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60" yWindow="560" windowWidth="19420" windowHeight="11020" tabRatio="500"/>
  </bookViews>
  <sheets>
    <sheet name="závod nedele" sheetId="4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3" i="4" l="1"/>
  <c r="K52" i="4"/>
  <c r="K43" i="4"/>
  <c r="K42" i="4"/>
  <c r="K51" i="4"/>
  <c r="K41" i="4"/>
  <c r="K50" i="4"/>
  <c r="K37" i="4"/>
  <c r="K40" i="4"/>
  <c r="K49" i="4"/>
  <c r="K36" i="4"/>
  <c r="K35" i="4"/>
  <c r="K34" i="4"/>
  <c r="K48" i="4"/>
  <c r="K47" i="4"/>
  <c r="K33" i="4"/>
  <c r="K39" i="4"/>
  <c r="K32" i="4"/>
  <c r="K31" i="4"/>
  <c r="K30" i="4"/>
  <c r="K29" i="4"/>
  <c r="D8" i="4"/>
  <c r="D7" i="4"/>
  <c r="D12" i="4"/>
  <c r="D18" i="4"/>
  <c r="D16" i="4"/>
  <c r="D13" i="4"/>
  <c r="D14" i="4"/>
  <c r="D17" i="4"/>
  <c r="D6" i="4"/>
  <c r="D15" i="4"/>
  <c r="D11" i="4"/>
  <c r="D19" i="4"/>
  <c r="D5" i="4"/>
  <c r="D4" i="4"/>
  <c r="D3" i="4"/>
  <c r="K10" i="4"/>
  <c r="K6" i="4"/>
  <c r="K14" i="4"/>
  <c r="K21" i="4"/>
  <c r="K22" i="4"/>
  <c r="K18" i="4"/>
  <c r="K4" i="4"/>
  <c r="K3" i="4"/>
  <c r="K19" i="4"/>
  <c r="K20" i="4"/>
  <c r="K8" i="4"/>
  <c r="K17" i="4"/>
  <c r="K11" i="4"/>
  <c r="K7" i="4"/>
  <c r="K12" i="4"/>
  <c r="K23" i="4"/>
  <c r="K5" i="4"/>
  <c r="K9" i="4"/>
  <c r="K13" i="4"/>
  <c r="K15" i="4"/>
  <c r="K16" i="4"/>
  <c r="Q5" i="4"/>
  <c r="Q12" i="4"/>
  <c r="Q19" i="4"/>
  <c r="Q9" i="4"/>
  <c r="Q8" i="4"/>
  <c r="Q7" i="4"/>
  <c r="Q17" i="4"/>
  <c r="Q11" i="4"/>
  <c r="Q13" i="4"/>
  <c r="Q15" i="4"/>
  <c r="Q14" i="4"/>
  <c r="Q20" i="4"/>
  <c r="Q4" i="4"/>
  <c r="Q6" i="4"/>
  <c r="Q18" i="4"/>
  <c r="Q16" i="4"/>
  <c r="Q3" i="4"/>
  <c r="Q10" i="4"/>
  <c r="W9" i="4"/>
  <c r="W14" i="4"/>
  <c r="W10" i="4"/>
  <c r="W3" i="4"/>
  <c r="W11" i="4"/>
  <c r="W5" i="4"/>
  <c r="W7" i="4"/>
  <c r="W8" i="4"/>
  <c r="W6" i="4"/>
  <c r="W4" i="4"/>
  <c r="W12" i="4"/>
  <c r="W13" i="4"/>
</calcChain>
</file>

<file path=xl/sharedStrings.xml><?xml version="1.0" encoding="utf-8"?>
<sst xmlns="http://schemas.openxmlformats.org/spreadsheetml/2006/main" count="160" uniqueCount="99">
  <si>
    <t>Albrecht Adam</t>
  </si>
  <si>
    <t>Aschermannová Karolína</t>
  </si>
  <si>
    <t>Bořánková Karolína</t>
  </si>
  <si>
    <t>Gajda Jan</t>
  </si>
  <si>
    <t>Gajda Martin</t>
  </si>
  <si>
    <t>Hájek Adam</t>
  </si>
  <si>
    <t>Hájková Eliška</t>
  </si>
  <si>
    <t>Hejsek Filip</t>
  </si>
  <si>
    <t>Hejsková Bohumila</t>
  </si>
  <si>
    <t>Hejsková Magdalena</t>
  </si>
  <si>
    <t>Hlubučková Kristýna</t>
  </si>
  <si>
    <t>Chaloupka Viktor</t>
  </si>
  <si>
    <t>Chaloupková Hana</t>
  </si>
  <si>
    <t>Chramosta Tomáš</t>
  </si>
  <si>
    <t>Chramostová Amálie</t>
  </si>
  <si>
    <t>Chramostová Julie</t>
  </si>
  <si>
    <t>Jedlička Adam</t>
  </si>
  <si>
    <t>Jedlička Jakub</t>
  </si>
  <si>
    <t>Jedličková Kristýna</t>
  </si>
  <si>
    <t>Jedličková Tereza</t>
  </si>
  <si>
    <t>Jíra Tomáš</t>
  </si>
  <si>
    <t>Kamerer Marek</t>
  </si>
  <si>
    <t>Kamererová Klára</t>
  </si>
  <si>
    <t>Kamererová Valérie</t>
  </si>
  <si>
    <t>Kettner Lukáš</t>
  </si>
  <si>
    <t>Kovářík Tomáš</t>
  </si>
  <si>
    <t>Kováříková Marie</t>
  </si>
  <si>
    <t>Kozák Petr</t>
  </si>
  <si>
    <t>Kudrnáčová Hana</t>
  </si>
  <si>
    <t>Kudrnáčová Marta</t>
  </si>
  <si>
    <t>Medřický Matěj</t>
  </si>
  <si>
    <t>Mišek Michal</t>
  </si>
  <si>
    <t>Mišeková Kateřina</t>
  </si>
  <si>
    <t>Mišeková Lucie</t>
  </si>
  <si>
    <t>Mišeková Martina</t>
  </si>
  <si>
    <t>Nebeský Daniel</t>
  </si>
  <si>
    <t>Pašek František</t>
  </si>
  <si>
    <t>Procházková Marie</t>
  </si>
  <si>
    <t>Rejšek Čeněk</t>
  </si>
  <si>
    <t>Rejšek Václav</t>
  </si>
  <si>
    <t>Rejšková Alena</t>
  </si>
  <si>
    <t>Rusý Tomáš</t>
  </si>
  <si>
    <t>Sheshikova Anastasiia</t>
  </si>
  <si>
    <t>Šimek Matouš</t>
  </si>
  <si>
    <t>Šimková Markéta</t>
  </si>
  <si>
    <t>Škvor Adam</t>
  </si>
  <si>
    <t>Valášek Václav</t>
  </si>
  <si>
    <t>Valášková Šárka</t>
  </si>
  <si>
    <t>Víšková Veronika</t>
  </si>
  <si>
    <t>Zimmerová Kateřina</t>
  </si>
  <si>
    <t>Žemla Tomáš</t>
  </si>
  <si>
    <t>Žemlová Barbora</t>
  </si>
  <si>
    <t>Žemlová Eva</t>
  </si>
  <si>
    <t>Žemlová Magdalena</t>
  </si>
  <si>
    <t>Jíra Filip</t>
  </si>
  <si>
    <t>Hankovcová Helena</t>
  </si>
  <si>
    <t>Hankovec Hugo</t>
  </si>
  <si>
    <t>Hankovec Petr</t>
  </si>
  <si>
    <t>Medřická Šárka</t>
  </si>
  <si>
    <t>Bašus Petr</t>
  </si>
  <si>
    <t>Bašus Ondra</t>
  </si>
  <si>
    <t>Hojný Oldřich</t>
  </si>
  <si>
    <t>Hojná Alexandra</t>
  </si>
  <si>
    <t>Bergl Jonáš</t>
  </si>
  <si>
    <t>Berglová Lucie</t>
  </si>
  <si>
    <t>Hojná Silvie</t>
  </si>
  <si>
    <t>Čermák Matyáš</t>
  </si>
  <si>
    <t>Mojžíšková Klára</t>
  </si>
  <si>
    <t>Mojžíšková Lucie</t>
  </si>
  <si>
    <t>Škvorová Barbora</t>
  </si>
  <si>
    <t>Štěpánek Petr</t>
  </si>
  <si>
    <t>Štěpánková Adéla</t>
  </si>
  <si>
    <t>Štěpánková Ema</t>
  </si>
  <si>
    <t>Štěpánková Julie</t>
  </si>
  <si>
    <t>Chramostová Blanka</t>
  </si>
  <si>
    <t>Kamíci</t>
  </si>
  <si>
    <t>D14, D16,H14</t>
  </si>
  <si>
    <t>D18,D20,D21, H16</t>
  </si>
  <si>
    <t>H21, H20,H18</t>
  </si>
  <si>
    <t>Klinkerová Magdalena</t>
  </si>
  <si>
    <t>Procházková Andy</t>
  </si>
  <si>
    <t>Aschermannová Petra</t>
  </si>
  <si>
    <t>Doprovod</t>
  </si>
  <si>
    <t>Bašusová Olga</t>
  </si>
  <si>
    <t>start</t>
  </si>
  <si>
    <t>cíl</t>
  </si>
  <si>
    <t>čas</t>
  </si>
  <si>
    <t>Gajdová Magdalena</t>
  </si>
  <si>
    <t>Kapal Tomáš</t>
  </si>
  <si>
    <t>DISK</t>
  </si>
  <si>
    <t>Teplá Karolína</t>
  </si>
  <si>
    <t>KAMÍCI - kategorie HDR</t>
  </si>
  <si>
    <t xml:space="preserve">KAMÍCI </t>
  </si>
  <si>
    <t>DS - absolutní pořadí</t>
  </si>
  <si>
    <t>Áčko - samostatně</t>
  </si>
  <si>
    <t>Bludičky - samostatně</t>
  </si>
  <si>
    <t>Dospělí - samostatně</t>
  </si>
  <si>
    <t>D - absolutní pořadí</t>
  </si>
  <si>
    <t>H - absolutní 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</si>
</sst>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h:mm:ss;@"/>
    <numFmt numFmtId="166" formatCode="[h]:mm:ss;@"/>
    <numFmt numFmtId="167" formatCode="000\ 00"/>
  </numFmts>
  <fonts count="3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0" fontId="0" fillId="0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ont="1" applyFill="1" applyBorder="1"/>
    <xf numFmtId="0" fontId="0" fillId="0" borderId="0" xfId="0" applyFont="1" applyBorder="1"/>
    <xf numFmtId="164" fontId="0" fillId="0" borderId="1" xfId="0" applyNumberFormat="1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0" borderId="5" xfId="0" applyFont="1" applyFill="1" applyBorder="1" applyAlignment="1">
      <alignment vertical="center" wrapText="1"/>
    </xf>
    <xf numFmtId="164" fontId="0" fillId="0" borderId="0" xfId="0" applyNumberFormat="1" applyFont="1" applyFill="1" applyBorder="1"/>
    <xf numFmtId="0" fontId="0" fillId="0" borderId="0" xfId="0" applyFill="1" applyBorder="1"/>
    <xf numFmtId="0" fontId="0" fillId="0" borderId="5" xfId="0" applyFont="1" applyFill="1" applyBorder="1"/>
    <xf numFmtId="0" fontId="0" fillId="0" borderId="7" xfId="0" applyFont="1" applyFill="1" applyBorder="1" applyAlignment="1">
      <alignment vertical="center" wrapText="1"/>
    </xf>
    <xf numFmtId="0" fontId="2" fillId="0" borderId="6" xfId="0" applyFont="1" applyFill="1" applyBorder="1"/>
    <xf numFmtId="165" fontId="0" fillId="0" borderId="3" xfId="0" applyNumberFormat="1" applyFont="1" applyFill="1" applyBorder="1"/>
    <xf numFmtId="166" fontId="0" fillId="0" borderId="3" xfId="0" applyNumberFormat="1" applyFont="1" applyFill="1" applyBorder="1"/>
    <xf numFmtId="0" fontId="0" fillId="2" borderId="9" xfId="0" applyFont="1" applyFill="1" applyBorder="1"/>
    <xf numFmtId="0" fontId="0" fillId="2" borderId="2" xfId="0" applyFont="1" applyFill="1" applyBorder="1"/>
    <xf numFmtId="166" fontId="0" fillId="0" borderId="1" xfId="0" applyNumberFormat="1" applyFont="1" applyFill="1" applyBorder="1"/>
    <xf numFmtId="165" fontId="0" fillId="0" borderId="1" xfId="0" applyNumberFormat="1" applyFont="1" applyFill="1" applyBorder="1"/>
    <xf numFmtId="166" fontId="0" fillId="0" borderId="12" xfId="0" applyNumberFormat="1" applyFont="1" applyFill="1" applyBorder="1"/>
    <xf numFmtId="165" fontId="0" fillId="0" borderId="12" xfId="0" applyNumberFormat="1" applyFont="1" applyFill="1" applyBorder="1"/>
    <xf numFmtId="0" fontId="0" fillId="0" borderId="8" xfId="0" applyFont="1" applyFill="1" applyBorder="1" applyAlignment="1">
      <alignment vertical="center" wrapText="1"/>
    </xf>
    <xf numFmtId="167" fontId="0" fillId="0" borderId="0" xfId="0" applyNumberFormat="1" applyBorder="1" applyAlignment="1"/>
    <xf numFmtId="0" fontId="0" fillId="2" borderId="0" xfId="0" applyFont="1" applyFill="1" applyBorder="1"/>
    <xf numFmtId="0" fontId="2" fillId="0" borderId="0" xfId="0" applyFont="1" applyFill="1" applyBorder="1"/>
    <xf numFmtId="0" fontId="0" fillId="0" borderId="0" xfId="0" applyBorder="1" applyAlignment="1"/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6" fontId="0" fillId="0" borderId="13" xfId="0" applyNumberFormat="1" applyFont="1" applyFill="1" applyBorder="1"/>
    <xf numFmtId="165" fontId="0" fillId="0" borderId="13" xfId="0" applyNumberFormat="1" applyFont="1" applyFill="1" applyBorder="1"/>
    <xf numFmtId="0" fontId="0" fillId="0" borderId="1" xfId="0" applyFill="1" applyBorder="1"/>
    <xf numFmtId="0" fontId="0" fillId="4" borderId="14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/>
    <xf numFmtId="167" fontId="0" fillId="3" borderId="0" xfId="0" applyNumberFormat="1" applyFont="1" applyFill="1" applyBorder="1" applyAlignment="1">
      <alignment horizontal="center" vertical="center"/>
    </xf>
    <xf numFmtId="167" fontId="0" fillId="0" borderId="0" xfId="0" applyNumberFormat="1" applyAlignment="1"/>
    <xf numFmtId="167" fontId="0" fillId="0" borderId="11" xfId="0" applyNumberFormat="1" applyBorder="1" applyAlignment="1"/>
    <xf numFmtId="167" fontId="0" fillId="3" borderId="1" xfId="0" applyNumberFormat="1" applyFont="1" applyFill="1" applyBorder="1" applyAlignment="1">
      <alignment horizontal="center" vertical="center"/>
    </xf>
    <xf numFmtId="167" fontId="0" fillId="0" borderId="1" xfId="0" applyNumberFormat="1" applyBorder="1" applyAlignment="1"/>
    <xf numFmtId="0" fontId="0" fillId="3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11" xfId="0" applyBorder="1" applyAlignment="1"/>
  </cellXfs>
  <cellStyles count="53">
    <cellStyle name="Normální" xfId="0" builtinId="0"/>
    <cellStyle name="Použitý hypertextový odkaz" xfId="1" builtinId="9" hidden="1"/>
    <cellStyle name="Použitý hypertextový odkaz" xfId="2" builtinId="9" hidden="1"/>
    <cellStyle name="Použitý hypertextový odkaz" xfId="3" builtinId="9" hidden="1"/>
    <cellStyle name="Použitý hypertextový odkaz" xfId="4" builtinId="9" hidden="1"/>
    <cellStyle name="Použitý hypertextový odkaz" xfId="5" builtinId="9" hidden="1"/>
    <cellStyle name="Použitý hypertextový odkaz" xfId="6" builtinId="9" hidden="1"/>
    <cellStyle name="Použitý hypertextový odkaz" xfId="7" builtinId="9" hidden="1"/>
    <cellStyle name="Použitý hypertextový odkaz" xfId="8" builtinId="9" hidden="1"/>
    <cellStyle name="Použitý hypertextový odkaz" xfId="9" builtinId="9" hidden="1"/>
    <cellStyle name="Použitý hypertextový odkaz" xfId="10" builtinId="9" hidden="1"/>
    <cellStyle name="Použitý hypertextový odkaz" xfId="11" builtinId="9" hidden="1"/>
    <cellStyle name="Použitý hypertextový odkaz" xfId="12" builtinId="9" hidden="1"/>
    <cellStyle name="Použitý hypertextový odkaz" xfId="13" builtinId="9" hidden="1"/>
    <cellStyle name="Použitý hypertextový odkaz" xfId="14" builtinId="9" hidden="1"/>
    <cellStyle name="Použitý hypertextový odkaz" xfId="15" builtinId="9" hidden="1"/>
    <cellStyle name="Použitý hypertextový odkaz" xfId="16" builtinId="9" hidden="1"/>
    <cellStyle name="Použitý hypertextový odkaz" xfId="17" builtinId="9" hidden="1"/>
    <cellStyle name="Použitý hypertextový odkaz" xfId="18" builtinId="9" hidden="1"/>
    <cellStyle name="Použitý hypertextový odkaz" xfId="19" builtinId="9" hidden="1"/>
    <cellStyle name="Použitý hypertextový odkaz" xfId="20" builtinId="9" hidden="1"/>
    <cellStyle name="Použitý hypertextový odkaz" xfId="21" builtinId="9" hidden="1"/>
    <cellStyle name="Použitý hypertextový odkaz" xfId="22" builtinId="9" hidden="1"/>
    <cellStyle name="Použitý hypertextový odkaz" xfId="23" builtinId="9" hidden="1"/>
    <cellStyle name="Použitý hypertextový odkaz" xfId="24" builtinId="9" hidden="1"/>
    <cellStyle name="Použitý hypertextový odkaz" xfId="25" builtinId="9" hidden="1"/>
    <cellStyle name="Použitý hypertextový odkaz" xfId="26" builtinId="9" hidden="1"/>
    <cellStyle name="Použitý hypertextový odkaz" xfId="27" builtinId="9" hidden="1"/>
    <cellStyle name="Použitý hypertextový odkaz" xfId="28" builtinId="9" hidden="1"/>
    <cellStyle name="Použitý hypertextový odkaz" xfId="29" builtinId="9" hidden="1"/>
    <cellStyle name="Použitý hypertextový odkaz" xfId="30" builtinId="9" hidden="1"/>
    <cellStyle name="Použitý hypertextový odkaz" xfId="31" builtinId="9" hidden="1"/>
    <cellStyle name="Použitý hypertextový odkaz" xfId="32" builtinId="9" hidden="1"/>
    <cellStyle name="Použitý hypertextový odkaz" xfId="33" builtinId="9" hidden="1"/>
    <cellStyle name="Použitý hypertextový odkaz" xfId="34" builtinId="9" hidden="1"/>
    <cellStyle name="Použitý hypertextový odkaz" xfId="35" builtinId="9" hidden="1"/>
    <cellStyle name="Použitý hypertextový odkaz" xfId="36" builtinId="9" hidden="1"/>
    <cellStyle name="Použitý hypertextový odkaz" xfId="37" builtinId="9" hidden="1"/>
    <cellStyle name="Použitý hypertextový odkaz" xfId="38" builtinId="9" hidden="1"/>
    <cellStyle name="Použitý hypertextový odkaz" xfId="39" builtinId="9" hidden="1"/>
    <cellStyle name="Použitý hypertextový odkaz" xfId="40" builtinId="9" hidden="1"/>
    <cellStyle name="Použitý hypertextový odkaz" xfId="41" builtinId="9" hidden="1"/>
    <cellStyle name="Použitý hypertextový odkaz" xfId="42" builtinId="9" hidden="1"/>
    <cellStyle name="Použitý hypertextový odkaz" xfId="43" builtinId="9" hidden="1"/>
    <cellStyle name="Použitý hypertextový odkaz" xfId="44" builtinId="9" hidden="1"/>
    <cellStyle name="Použitý hypertextový odkaz" xfId="45" builtinId="9" hidden="1"/>
    <cellStyle name="Použitý hypertextový odkaz" xfId="46" builtinId="9" hidden="1"/>
    <cellStyle name="Použitý hypertextový odkaz" xfId="47" builtinId="9" hidden="1"/>
    <cellStyle name="Použitý hypertextový odkaz" xfId="48" builtinId="9" hidden="1"/>
    <cellStyle name="Použitý hypertextový odkaz" xfId="49" builtinId="9" hidden="1"/>
    <cellStyle name="Použitý hypertextový odkaz" xfId="50" builtinId="9" hidden="1"/>
    <cellStyle name="Použitý hypertextový odkaz" xfId="51" builtinId="9" hidden="1"/>
    <cellStyle name="Použitý hypertextový odkaz" xfId="5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topLeftCell="G1" workbookViewId="0">
      <selection activeCell="G8" sqref="G8"/>
    </sheetView>
  </sheetViews>
  <sheetFormatPr defaultRowHeight="15.5" x14ac:dyDescent="0.35"/>
  <cols>
    <col min="1" max="1" width="5.83203125" customWidth="1"/>
    <col min="2" max="2" width="10.83203125" hidden="1" customWidth="1"/>
    <col min="3" max="3" width="8.58203125" hidden="1" customWidth="1"/>
    <col min="4" max="4" width="11.58203125" customWidth="1"/>
    <col min="5" max="5" width="21.58203125" customWidth="1"/>
    <col min="6" max="6" width="16.08203125" hidden="1" customWidth="1"/>
    <col min="7" max="7" width="14.25" style="8" customWidth="1"/>
    <col min="8" max="8" width="7.1640625" style="8" customWidth="1"/>
    <col min="9" max="9" width="7.75" hidden="1" customWidth="1"/>
    <col min="10" max="10" width="10.5" hidden="1" customWidth="1"/>
    <col min="11" max="11" width="9.5" customWidth="1"/>
    <col min="12" max="12" width="24.1640625" customWidth="1"/>
    <col min="13" max="13" width="13.25" style="8" customWidth="1"/>
    <col min="14" max="14" width="4.58203125" style="8" customWidth="1"/>
    <col min="15" max="15" width="7.75" hidden="1" customWidth="1"/>
    <col min="16" max="16" width="11.6640625" hidden="1" customWidth="1"/>
    <col min="17" max="17" width="11.4140625" customWidth="1"/>
    <col min="18" max="18" width="25.1640625" customWidth="1"/>
    <col min="19" max="19" width="13" style="8" customWidth="1"/>
    <col min="20" max="20" width="5.6640625" style="8" customWidth="1"/>
    <col min="21" max="21" width="9.4140625" hidden="1" customWidth="1"/>
    <col min="22" max="22" width="8.58203125" hidden="1" customWidth="1"/>
    <col min="23" max="23" width="13.5" customWidth="1"/>
    <col min="24" max="24" width="17.9140625" customWidth="1"/>
    <col min="25" max="25" width="18.33203125" customWidth="1"/>
    <col min="26" max="26" width="21.33203125" customWidth="1"/>
  </cols>
  <sheetData>
    <row r="1" spans="1:24" ht="23.5" customHeight="1" x14ac:dyDescent="0.35">
      <c r="A1" s="43" t="s">
        <v>91</v>
      </c>
      <c r="B1" s="44"/>
      <c r="C1" s="44"/>
      <c r="D1" s="44"/>
      <c r="E1" s="44"/>
      <c r="F1" s="45"/>
      <c r="G1" s="29"/>
      <c r="H1" s="48" t="s">
        <v>93</v>
      </c>
      <c r="I1" s="49"/>
      <c r="J1" s="49"/>
      <c r="K1" s="49"/>
      <c r="L1" s="50"/>
      <c r="M1" s="32"/>
      <c r="N1" s="41" t="s">
        <v>97</v>
      </c>
      <c r="O1" s="42"/>
      <c r="P1" s="42"/>
      <c r="Q1" s="42"/>
      <c r="R1" s="42"/>
      <c r="S1" s="34"/>
      <c r="T1" s="41" t="s">
        <v>98</v>
      </c>
      <c r="U1" s="42"/>
      <c r="V1" s="42"/>
      <c r="W1" s="42"/>
      <c r="X1" s="42"/>
    </row>
    <row r="2" spans="1:24" ht="17.5" hidden="1" customHeight="1" x14ac:dyDescent="0.35">
      <c r="B2" s="22" t="s">
        <v>84</v>
      </c>
      <c r="C2" s="23" t="s">
        <v>85</v>
      </c>
      <c r="D2" s="23" t="s">
        <v>86</v>
      </c>
      <c r="E2" s="22" t="s">
        <v>75</v>
      </c>
      <c r="F2" s="13" t="s">
        <v>82</v>
      </c>
      <c r="G2" s="30"/>
      <c r="H2" s="30"/>
      <c r="I2" s="12" t="s">
        <v>84</v>
      </c>
      <c r="J2" s="2" t="s">
        <v>85</v>
      </c>
      <c r="K2" s="2" t="s">
        <v>86</v>
      </c>
      <c r="L2" s="13" t="s">
        <v>76</v>
      </c>
      <c r="M2" s="30"/>
      <c r="N2" s="2"/>
      <c r="O2" s="2" t="s">
        <v>84</v>
      </c>
      <c r="P2" s="2" t="s">
        <v>85</v>
      </c>
      <c r="Q2" s="2" t="s">
        <v>86</v>
      </c>
      <c r="R2" s="2" t="s">
        <v>77</v>
      </c>
      <c r="S2" s="30"/>
      <c r="T2" s="2"/>
      <c r="U2" s="2" t="s">
        <v>84</v>
      </c>
      <c r="V2" s="2" t="s">
        <v>85</v>
      </c>
      <c r="W2" s="2" t="s">
        <v>86</v>
      </c>
      <c r="X2" s="2" t="s">
        <v>78</v>
      </c>
    </row>
    <row r="3" spans="1:24" ht="17.5" customHeight="1" x14ac:dyDescent="0.35">
      <c r="A3" s="1">
        <v>1</v>
      </c>
      <c r="B3" s="24">
        <v>1.3888888888888889E-3</v>
      </c>
      <c r="C3" s="25">
        <v>2.1284722222222222E-2</v>
      </c>
      <c r="D3" s="25">
        <f t="shared" ref="D3:D8" si="0">C3-B3</f>
        <v>1.9895833333333335E-2</v>
      </c>
      <c r="E3" s="6" t="s">
        <v>60</v>
      </c>
      <c r="F3" s="17" t="s">
        <v>64</v>
      </c>
      <c r="G3" s="9"/>
      <c r="H3" s="6">
        <v>1</v>
      </c>
      <c r="I3" s="21">
        <v>2.36111111111015E-2</v>
      </c>
      <c r="J3" s="20">
        <v>5.2893518518518513E-2</v>
      </c>
      <c r="K3" s="20">
        <f t="shared" ref="K3:K23" si="1">J3-I3</f>
        <v>2.9282407407417013E-2</v>
      </c>
      <c r="L3" s="14" t="s">
        <v>11</v>
      </c>
      <c r="M3" s="7"/>
      <c r="N3" s="5">
        <v>1</v>
      </c>
      <c r="O3" s="24">
        <v>3.4722222222200103E-2</v>
      </c>
      <c r="P3" s="25">
        <v>7.1863425925925928E-2</v>
      </c>
      <c r="Q3" s="25">
        <f t="shared" ref="Q3:Q20" si="2">P3-O3</f>
        <v>3.7141203703725825E-2</v>
      </c>
      <c r="R3" s="5" t="s">
        <v>90</v>
      </c>
      <c r="S3" s="7"/>
      <c r="T3" s="6">
        <v>1</v>
      </c>
      <c r="U3" s="24">
        <v>5.5555555555599802E-3</v>
      </c>
      <c r="V3" s="25">
        <v>5.486111111111111E-2</v>
      </c>
      <c r="W3" s="25">
        <f t="shared" ref="W3:W14" si="3">V3-U3</f>
        <v>4.9305555555551134E-2</v>
      </c>
      <c r="X3" s="5" t="s">
        <v>24</v>
      </c>
    </row>
    <row r="4" spans="1:24" ht="17.5" customHeight="1" x14ac:dyDescent="0.35">
      <c r="A4" s="1">
        <v>2</v>
      </c>
      <c r="B4" s="24">
        <v>0</v>
      </c>
      <c r="C4" s="25">
        <v>2.2337962962962962E-2</v>
      </c>
      <c r="D4" s="25">
        <f t="shared" si="0"/>
        <v>2.2337962962962962E-2</v>
      </c>
      <c r="E4" s="6" t="s">
        <v>63</v>
      </c>
      <c r="F4" s="17" t="s">
        <v>59</v>
      </c>
      <c r="G4" s="9"/>
      <c r="H4" s="6">
        <v>2</v>
      </c>
      <c r="I4" s="21">
        <v>2.63888888888992E-2</v>
      </c>
      <c r="J4" s="20">
        <v>5.6435185185185179E-2</v>
      </c>
      <c r="K4" s="20">
        <f t="shared" si="1"/>
        <v>3.0046296296285979E-2</v>
      </c>
      <c r="L4" s="14" t="s">
        <v>25</v>
      </c>
      <c r="M4" s="7"/>
      <c r="N4" s="5">
        <v>2</v>
      </c>
      <c r="O4" s="24">
        <v>2.49999999999986E-2</v>
      </c>
      <c r="P4" s="25">
        <v>6.267361111111111E-2</v>
      </c>
      <c r="Q4" s="25">
        <f t="shared" si="2"/>
        <v>3.7673611111112511E-2</v>
      </c>
      <c r="R4" s="5" t="s">
        <v>3</v>
      </c>
      <c r="S4" s="9"/>
      <c r="T4" s="5">
        <v>2</v>
      </c>
      <c r="U4" s="24">
        <v>1.5277777777800599E-2</v>
      </c>
      <c r="V4" s="25">
        <v>6.6041666666666665E-2</v>
      </c>
      <c r="W4" s="25">
        <f t="shared" si="3"/>
        <v>5.0763888888866064E-2</v>
      </c>
      <c r="X4" s="5" t="s">
        <v>41</v>
      </c>
    </row>
    <row r="5" spans="1:24" ht="17.5" customHeight="1" x14ac:dyDescent="0.35">
      <c r="A5" s="1">
        <v>3</v>
      </c>
      <c r="B5" s="24">
        <v>8.3333333333302003E-3</v>
      </c>
      <c r="C5" s="25">
        <v>3.4999999999999996E-2</v>
      </c>
      <c r="D5" s="25">
        <f t="shared" si="0"/>
        <v>2.6666666666669794E-2</v>
      </c>
      <c r="E5" s="4" t="s">
        <v>30</v>
      </c>
      <c r="F5" s="14" t="s">
        <v>40</v>
      </c>
      <c r="G5" s="7"/>
      <c r="H5" s="6">
        <v>3</v>
      </c>
      <c r="I5" s="21">
        <v>6.9444444444402001E-3</v>
      </c>
      <c r="J5" s="20">
        <v>3.920138888888889E-2</v>
      </c>
      <c r="K5" s="20">
        <f t="shared" si="1"/>
        <v>3.2256944444448689E-2</v>
      </c>
      <c r="L5" s="14" t="s">
        <v>4</v>
      </c>
      <c r="M5" s="7"/>
      <c r="N5" s="5">
        <v>3</v>
      </c>
      <c r="O5" s="24">
        <v>1.3888888888888889E-3</v>
      </c>
      <c r="P5" s="25">
        <v>4.3599537037037034E-2</v>
      </c>
      <c r="Q5" s="25">
        <f t="shared" si="2"/>
        <v>4.2210648148148143E-2</v>
      </c>
      <c r="R5" s="6" t="s">
        <v>81</v>
      </c>
      <c r="S5" s="7"/>
      <c r="T5" s="6">
        <v>3</v>
      </c>
      <c r="U5" s="24">
        <v>9.7222222222201893E-3</v>
      </c>
      <c r="V5" s="25">
        <v>6.4039351851851847E-2</v>
      </c>
      <c r="W5" s="25">
        <f t="shared" si="3"/>
        <v>5.4317129629631658E-2</v>
      </c>
      <c r="X5" s="5" t="s">
        <v>27</v>
      </c>
    </row>
    <row r="6" spans="1:24" ht="17.5" customHeight="1" x14ac:dyDescent="0.35">
      <c r="A6" s="1">
        <v>4</v>
      </c>
      <c r="B6" s="24">
        <v>2.7777777777799901E-3</v>
      </c>
      <c r="C6" s="25">
        <v>3.0740740740740739E-2</v>
      </c>
      <c r="D6" s="25">
        <f t="shared" si="0"/>
        <v>2.7962962962960747E-2</v>
      </c>
      <c r="E6" s="5" t="s">
        <v>38</v>
      </c>
      <c r="F6" s="17" t="s">
        <v>58</v>
      </c>
      <c r="G6" s="9"/>
      <c r="H6" s="6">
        <v>4</v>
      </c>
      <c r="I6" s="21">
        <v>3.3333333333299499E-2</v>
      </c>
      <c r="J6" s="20">
        <v>7.3275462962962959E-2</v>
      </c>
      <c r="K6" s="20">
        <f t="shared" si="1"/>
        <v>3.994212962966346E-2</v>
      </c>
      <c r="L6" s="18" t="s">
        <v>55</v>
      </c>
      <c r="M6" s="7"/>
      <c r="N6" s="5">
        <v>4</v>
      </c>
      <c r="O6" s="24">
        <v>2.63888888888992E-2</v>
      </c>
      <c r="P6" s="25">
        <v>6.8749999999999992E-2</v>
      </c>
      <c r="Q6" s="25">
        <f t="shared" si="2"/>
        <v>4.2361111111100788E-2</v>
      </c>
      <c r="R6" s="5" t="s">
        <v>37</v>
      </c>
      <c r="S6" s="7"/>
      <c r="T6" s="5">
        <v>4</v>
      </c>
      <c r="U6" s="24">
        <v>1.3888888888889299E-2</v>
      </c>
      <c r="V6" s="25">
        <v>7.2152777777777774E-2</v>
      </c>
      <c r="W6" s="25">
        <f t="shared" si="3"/>
        <v>5.8263888888888477E-2</v>
      </c>
      <c r="X6" s="37" t="s">
        <v>66</v>
      </c>
    </row>
    <row r="7" spans="1:24" ht="17.5" customHeight="1" x14ac:dyDescent="0.35">
      <c r="A7" s="1">
        <v>5</v>
      </c>
      <c r="B7" s="24">
        <v>1.9444444444399502E-2</v>
      </c>
      <c r="C7" s="25">
        <v>5.8333333333333327E-2</v>
      </c>
      <c r="D7" s="25">
        <f t="shared" si="0"/>
        <v>3.8888888888933826E-2</v>
      </c>
      <c r="E7" s="5" t="s">
        <v>83</v>
      </c>
      <c r="F7" s="14" t="s">
        <v>31</v>
      </c>
      <c r="G7" s="7"/>
      <c r="H7" s="6">
        <v>5</v>
      </c>
      <c r="I7" s="21">
        <v>1.3888888888889299E-2</v>
      </c>
      <c r="J7" s="20">
        <v>5.4930555555555559E-2</v>
      </c>
      <c r="K7" s="20">
        <f t="shared" si="1"/>
        <v>4.1041666666666261E-2</v>
      </c>
      <c r="L7" s="17" t="s">
        <v>54</v>
      </c>
      <c r="M7" s="9"/>
      <c r="N7" s="5">
        <v>5</v>
      </c>
      <c r="O7" s="24">
        <v>1.24999999999993E-2</v>
      </c>
      <c r="P7" s="25">
        <v>5.65162037037037E-2</v>
      </c>
      <c r="Q7" s="25">
        <f t="shared" si="2"/>
        <v>4.4016203703704404E-2</v>
      </c>
      <c r="R7" s="5" t="s">
        <v>10</v>
      </c>
      <c r="S7" s="9"/>
      <c r="T7" s="6">
        <v>5</v>
      </c>
      <c r="U7" s="24">
        <v>1.1111111111110201E-2</v>
      </c>
      <c r="V7" s="25">
        <v>6.9791666666666669E-2</v>
      </c>
      <c r="W7" s="25">
        <f t="shared" si="3"/>
        <v>5.8680555555556471E-2</v>
      </c>
      <c r="X7" s="5" t="s">
        <v>20</v>
      </c>
    </row>
    <row r="8" spans="1:24" ht="17.5" customHeight="1" thickBot="1" x14ac:dyDescent="0.4">
      <c r="A8" s="1">
        <v>6</v>
      </c>
      <c r="B8" s="24">
        <v>2.0833333333333332E-2</v>
      </c>
      <c r="C8" s="25">
        <v>6.2847222222222221E-2</v>
      </c>
      <c r="D8" s="25">
        <f t="shared" si="0"/>
        <v>4.2013888888888892E-2</v>
      </c>
      <c r="E8" s="3" t="s">
        <v>31</v>
      </c>
      <c r="F8" s="19" t="s">
        <v>62</v>
      </c>
      <c r="G8" s="31"/>
      <c r="H8" s="6">
        <v>6</v>
      </c>
      <c r="I8" s="21">
        <v>1.8055555555600102E-2</v>
      </c>
      <c r="J8" s="20">
        <v>6.7361111111111108E-2</v>
      </c>
      <c r="K8" s="20">
        <f t="shared" si="1"/>
        <v>4.9305555555511006E-2</v>
      </c>
      <c r="L8" s="14" t="s">
        <v>7</v>
      </c>
      <c r="M8" s="7"/>
      <c r="N8" s="5">
        <v>6</v>
      </c>
      <c r="O8" s="24">
        <v>1.1111111111110201E-2</v>
      </c>
      <c r="P8" s="25">
        <v>5.6319444444444443E-2</v>
      </c>
      <c r="Q8" s="25">
        <f t="shared" si="2"/>
        <v>4.5208333333334239E-2</v>
      </c>
      <c r="R8" s="5" t="s">
        <v>45</v>
      </c>
      <c r="S8" s="7"/>
      <c r="T8" s="5">
        <v>6</v>
      </c>
      <c r="U8" s="24">
        <v>1.24999999999993E-2</v>
      </c>
      <c r="V8" s="25">
        <v>7.6122685185185182E-2</v>
      </c>
      <c r="W8" s="25">
        <f t="shared" si="3"/>
        <v>6.3622685185185879E-2</v>
      </c>
      <c r="X8" s="5" t="s">
        <v>36</v>
      </c>
    </row>
    <row r="9" spans="1:24" x14ac:dyDescent="0.35">
      <c r="H9" s="6">
        <v>7</v>
      </c>
      <c r="I9" s="21">
        <v>5.5555555555599802E-3</v>
      </c>
      <c r="J9" s="20">
        <v>5.649305555555556E-2</v>
      </c>
      <c r="K9" s="20">
        <f t="shared" si="1"/>
        <v>5.0937499999995584E-2</v>
      </c>
      <c r="L9" s="14" t="s">
        <v>34</v>
      </c>
      <c r="M9" s="7"/>
      <c r="N9" s="5">
        <v>7</v>
      </c>
      <c r="O9" s="24">
        <v>9.7222222222201893E-3</v>
      </c>
      <c r="P9" s="25">
        <v>5.5381944444444442E-2</v>
      </c>
      <c r="Q9" s="25">
        <f t="shared" si="2"/>
        <v>4.5659722222224253E-2</v>
      </c>
      <c r="R9" s="5" t="s">
        <v>2</v>
      </c>
      <c r="S9" s="7"/>
      <c r="T9" s="6">
        <v>7</v>
      </c>
      <c r="U9" s="24">
        <v>1.3888888888888889E-3</v>
      </c>
      <c r="V9" s="25">
        <v>6.9479166666666661E-2</v>
      </c>
      <c r="W9" s="25">
        <f t="shared" si="3"/>
        <v>6.8090277777777777E-2</v>
      </c>
      <c r="X9" s="5" t="s">
        <v>5</v>
      </c>
    </row>
    <row r="10" spans="1:24" ht="19" customHeight="1" x14ac:dyDescent="0.35">
      <c r="A10" s="46" t="s">
        <v>92</v>
      </c>
      <c r="B10" s="47"/>
      <c r="C10" s="47"/>
      <c r="D10" s="47"/>
      <c r="E10" s="47"/>
      <c r="F10" s="47"/>
      <c r="G10" s="29"/>
      <c r="H10" s="6">
        <v>8</v>
      </c>
      <c r="I10" s="21">
        <v>3.4722222222200103E-2</v>
      </c>
      <c r="J10" s="20">
        <v>8.6249999999999993E-2</v>
      </c>
      <c r="K10" s="20">
        <f t="shared" si="1"/>
        <v>5.1527777777799891E-2</v>
      </c>
      <c r="L10" s="14" t="s">
        <v>44</v>
      </c>
      <c r="M10" s="7"/>
      <c r="N10" s="5">
        <v>8</v>
      </c>
      <c r="O10" s="24">
        <v>0</v>
      </c>
      <c r="P10" s="25">
        <v>4.6018518518518514E-2</v>
      </c>
      <c r="Q10" s="25">
        <f t="shared" si="2"/>
        <v>4.6018518518518514E-2</v>
      </c>
      <c r="R10" s="5" t="s">
        <v>47</v>
      </c>
      <c r="S10" s="7"/>
      <c r="T10" s="5">
        <v>8</v>
      </c>
      <c r="U10" s="24">
        <v>4.1666666666699799E-3</v>
      </c>
      <c r="V10" s="25">
        <v>7.6388888888888895E-2</v>
      </c>
      <c r="W10" s="25">
        <f t="shared" si="3"/>
        <v>7.2222222222218913E-2</v>
      </c>
      <c r="X10" s="5" t="s">
        <v>50</v>
      </c>
    </row>
    <row r="11" spans="1:24" x14ac:dyDescent="0.35">
      <c r="A11" s="1">
        <v>1</v>
      </c>
      <c r="B11" s="1"/>
      <c r="C11" s="1"/>
      <c r="D11" s="25">
        <f t="shared" ref="D11:D19" si="4">C19-B19</f>
        <v>1.6898148148143728E-2</v>
      </c>
      <c r="E11" s="4" t="s">
        <v>15</v>
      </c>
      <c r="F11" s="1"/>
      <c r="H11" s="6">
        <v>9</v>
      </c>
      <c r="I11" s="21">
        <v>1.5277777777800599E-2</v>
      </c>
      <c r="J11" s="20">
        <v>6.6921296296296298E-2</v>
      </c>
      <c r="K11" s="20">
        <f t="shared" si="1"/>
        <v>5.1643518518495697E-2</v>
      </c>
      <c r="L11" s="14" t="s">
        <v>68</v>
      </c>
      <c r="M11" s="7"/>
      <c r="N11" s="5">
        <v>9</v>
      </c>
      <c r="O11" s="24">
        <v>1.5277777777800599E-2</v>
      </c>
      <c r="P11" s="25">
        <v>6.1400462962962969E-2</v>
      </c>
      <c r="Q11" s="25">
        <f t="shared" si="2"/>
        <v>4.6122685185162368E-2</v>
      </c>
      <c r="R11" s="5" t="s">
        <v>23</v>
      </c>
      <c r="S11" s="7"/>
      <c r="T11" s="6">
        <v>9</v>
      </c>
      <c r="U11" s="24">
        <v>6.9444444444402001E-3</v>
      </c>
      <c r="V11" s="25">
        <v>8.965277777777779E-2</v>
      </c>
      <c r="W11" s="25">
        <f t="shared" si="3"/>
        <v>8.2708333333337589E-2</v>
      </c>
      <c r="X11" s="5" t="s">
        <v>35</v>
      </c>
    </row>
    <row r="12" spans="1:24" x14ac:dyDescent="0.35">
      <c r="A12" s="1">
        <v>2</v>
      </c>
      <c r="B12" s="1"/>
      <c r="C12" s="1"/>
      <c r="D12" s="25">
        <f t="shared" si="4"/>
        <v>1.7395833333300501E-2</v>
      </c>
      <c r="E12" s="4" t="s">
        <v>29</v>
      </c>
      <c r="F12" s="1"/>
      <c r="H12" s="6">
        <v>10</v>
      </c>
      <c r="I12" s="21">
        <v>1.24999999999993E-2</v>
      </c>
      <c r="J12" s="20">
        <v>6.4224537037037038E-2</v>
      </c>
      <c r="K12" s="20">
        <f t="shared" si="1"/>
        <v>5.1724537037037735E-2</v>
      </c>
      <c r="L12" s="14" t="s">
        <v>12</v>
      </c>
      <c r="M12" s="7"/>
      <c r="N12" s="5">
        <v>10</v>
      </c>
      <c r="O12" s="24">
        <v>5.5555555555599802E-3</v>
      </c>
      <c r="P12" s="25">
        <v>5.4375E-2</v>
      </c>
      <c r="Q12" s="25">
        <f t="shared" si="2"/>
        <v>4.8819444444440016E-2</v>
      </c>
      <c r="R12" s="6" t="s">
        <v>65</v>
      </c>
      <c r="S12" s="7"/>
      <c r="T12" s="5">
        <v>10</v>
      </c>
      <c r="U12" s="24">
        <v>1.6666666666699501E-2</v>
      </c>
      <c r="V12" s="25">
        <v>9.975694444444444E-2</v>
      </c>
      <c r="W12" s="25">
        <f t="shared" si="3"/>
        <v>8.3090277777744942E-2</v>
      </c>
      <c r="X12" s="6" t="s">
        <v>59</v>
      </c>
    </row>
    <row r="13" spans="1:24" x14ac:dyDescent="0.35">
      <c r="A13" s="1">
        <v>3</v>
      </c>
      <c r="B13" s="1"/>
      <c r="C13" s="1"/>
      <c r="D13" s="25">
        <f t="shared" si="4"/>
        <v>2.0000000000000694E-2</v>
      </c>
      <c r="E13" s="4" t="s">
        <v>32</v>
      </c>
      <c r="F13" s="1"/>
      <c r="H13" s="6">
        <v>11</v>
      </c>
      <c r="I13" s="21">
        <v>4.1666666666699799E-3</v>
      </c>
      <c r="J13" s="20">
        <v>5.7013888888888892E-2</v>
      </c>
      <c r="K13" s="20">
        <f t="shared" si="1"/>
        <v>5.2847222222218909E-2</v>
      </c>
      <c r="L13" s="18" t="s">
        <v>72</v>
      </c>
      <c r="M13" s="7"/>
      <c r="N13" s="5">
        <v>11</v>
      </c>
      <c r="O13" s="24">
        <v>1.6666666666699501E-2</v>
      </c>
      <c r="P13" s="25">
        <v>6.5891203703703702E-2</v>
      </c>
      <c r="Q13" s="25">
        <f t="shared" si="2"/>
        <v>4.9224537037004204E-2</v>
      </c>
      <c r="R13" s="5" t="s">
        <v>87</v>
      </c>
      <c r="S13" s="7"/>
      <c r="T13" s="6">
        <v>11</v>
      </c>
      <c r="U13" s="24">
        <v>0</v>
      </c>
      <c r="V13" s="25">
        <v>8.5844907407407411E-2</v>
      </c>
      <c r="W13" s="25">
        <f t="shared" si="3"/>
        <v>8.5844907407407411E-2</v>
      </c>
      <c r="X13" s="5" t="s">
        <v>16</v>
      </c>
    </row>
    <row r="14" spans="1:24" x14ac:dyDescent="0.35">
      <c r="A14" s="1">
        <v>4</v>
      </c>
      <c r="B14" s="1"/>
      <c r="C14" s="1"/>
      <c r="D14" s="25">
        <f t="shared" si="4"/>
        <v>2.1435185185186095E-2</v>
      </c>
      <c r="E14" s="4" t="s">
        <v>39</v>
      </c>
      <c r="F14" s="1"/>
      <c r="H14" s="6">
        <v>12</v>
      </c>
      <c r="I14" s="21">
        <v>3.1944444444398798E-2</v>
      </c>
      <c r="J14" s="20">
        <v>8.6655092592592589E-2</v>
      </c>
      <c r="K14" s="20">
        <f t="shared" si="1"/>
        <v>5.4710648148193791E-2</v>
      </c>
      <c r="L14" s="14" t="s">
        <v>28</v>
      </c>
      <c r="M14" s="7"/>
      <c r="N14" s="5">
        <v>12</v>
      </c>
      <c r="O14" s="24">
        <v>2.0833333333300199E-2</v>
      </c>
      <c r="P14" s="25">
        <v>7.0393518518518508E-2</v>
      </c>
      <c r="Q14" s="25">
        <f t="shared" si="2"/>
        <v>4.9560185185218306E-2</v>
      </c>
      <c r="R14" s="5" t="s">
        <v>6</v>
      </c>
      <c r="S14" s="7"/>
      <c r="T14" s="5">
        <v>12</v>
      </c>
      <c r="U14" s="24">
        <v>2.7777777777799901E-3</v>
      </c>
      <c r="V14" s="25">
        <v>9.7291666666666665E-2</v>
      </c>
      <c r="W14" s="25">
        <f t="shared" si="3"/>
        <v>9.4513888888886677E-2</v>
      </c>
      <c r="X14" s="5" t="s">
        <v>57</v>
      </c>
    </row>
    <row r="15" spans="1:24" x14ac:dyDescent="0.35">
      <c r="A15" s="1">
        <v>5</v>
      </c>
      <c r="B15" s="1"/>
      <c r="C15" s="1"/>
      <c r="D15" s="25">
        <f t="shared" si="4"/>
        <v>2.1759259259263503E-2</v>
      </c>
      <c r="E15" s="4" t="s">
        <v>51</v>
      </c>
      <c r="F15" s="1"/>
      <c r="H15" s="6">
        <v>13</v>
      </c>
      <c r="I15" s="21">
        <v>1.3888888888888889E-3</v>
      </c>
      <c r="J15" s="20">
        <v>5.6701388888888891E-2</v>
      </c>
      <c r="K15" s="20">
        <f t="shared" si="1"/>
        <v>5.5312500000000001E-2</v>
      </c>
      <c r="L15" s="17" t="s">
        <v>67</v>
      </c>
      <c r="M15" s="9"/>
      <c r="N15" s="5">
        <v>13</v>
      </c>
      <c r="O15" s="24">
        <v>1.8055555555600102E-2</v>
      </c>
      <c r="P15" s="25">
        <v>7.0150462962962956E-2</v>
      </c>
      <c r="Q15" s="25">
        <f t="shared" si="2"/>
        <v>5.2094907407362855E-2</v>
      </c>
      <c r="R15" s="5" t="s">
        <v>42</v>
      </c>
      <c r="S15" s="7"/>
      <c r="T15" s="5"/>
      <c r="U15" s="11"/>
      <c r="V15" s="11"/>
      <c r="W15" s="11" t="s">
        <v>89</v>
      </c>
      <c r="X15" s="5" t="s">
        <v>88</v>
      </c>
    </row>
    <row r="16" spans="1:24" ht="18.5" customHeight="1" x14ac:dyDescent="0.35">
      <c r="A16" s="1">
        <v>6</v>
      </c>
      <c r="B16" s="1"/>
      <c r="C16" s="1"/>
      <c r="D16" s="25">
        <f t="shared" si="4"/>
        <v>2.3043981481481068E-2</v>
      </c>
      <c r="E16" s="4" t="s">
        <v>43</v>
      </c>
      <c r="F16" s="1"/>
      <c r="H16" s="6">
        <v>14</v>
      </c>
      <c r="I16" s="21">
        <v>0</v>
      </c>
      <c r="J16" s="20">
        <v>5.6215277777777774E-2</v>
      </c>
      <c r="K16" s="20">
        <f t="shared" si="1"/>
        <v>5.6215277777777774E-2</v>
      </c>
      <c r="L16" s="14" t="s">
        <v>0</v>
      </c>
      <c r="M16" s="7"/>
      <c r="N16" s="5">
        <v>14</v>
      </c>
      <c r="O16" s="24">
        <v>3.3333333333299499E-2</v>
      </c>
      <c r="P16" s="25">
        <v>8.621527777777778E-2</v>
      </c>
      <c r="Q16" s="25">
        <f t="shared" si="2"/>
        <v>5.2881944444478281E-2</v>
      </c>
      <c r="R16" s="5" t="s">
        <v>26</v>
      </c>
      <c r="S16" s="7"/>
      <c r="T16" s="7"/>
    </row>
    <row r="17" spans="1:24" x14ac:dyDescent="0.35">
      <c r="A17" s="1">
        <v>7</v>
      </c>
      <c r="B17" s="1"/>
      <c r="C17" s="1"/>
      <c r="D17" s="25">
        <f t="shared" si="4"/>
        <v>2.3587962962964996E-2</v>
      </c>
      <c r="E17" s="5" t="s">
        <v>33</v>
      </c>
      <c r="F17" s="1"/>
      <c r="H17" s="6">
        <v>15</v>
      </c>
      <c r="I17" s="21">
        <v>1.6666666666699501E-2</v>
      </c>
      <c r="J17" s="20">
        <v>7.7615740740740735E-2</v>
      </c>
      <c r="K17" s="20">
        <f t="shared" si="1"/>
        <v>6.0949074074041237E-2</v>
      </c>
      <c r="L17" s="14" t="s">
        <v>70</v>
      </c>
      <c r="M17" s="7"/>
      <c r="N17" s="5">
        <v>15</v>
      </c>
      <c r="O17" s="24">
        <v>1.3888888888889299E-2</v>
      </c>
      <c r="P17" s="25">
        <v>7.2256944444444443E-2</v>
      </c>
      <c r="Q17" s="25">
        <f t="shared" si="2"/>
        <v>5.8368055555555146E-2</v>
      </c>
      <c r="R17" s="5" t="s">
        <v>52</v>
      </c>
      <c r="S17" s="7"/>
      <c r="T17" s="7"/>
      <c r="U17" s="15"/>
      <c r="V17" s="15"/>
      <c r="W17" s="15"/>
    </row>
    <row r="18" spans="1:24" x14ac:dyDescent="0.35">
      <c r="A18" s="1">
        <v>8</v>
      </c>
      <c r="B18" s="11"/>
      <c r="C18" s="11"/>
      <c r="D18" s="25">
        <f t="shared" si="4"/>
        <v>2.4386574074051252E-2</v>
      </c>
      <c r="E18" s="5" t="s">
        <v>53</v>
      </c>
      <c r="F18" s="1"/>
      <c r="H18" s="6">
        <v>16</v>
      </c>
      <c r="I18" s="21">
        <v>2.7777777777799901E-2</v>
      </c>
      <c r="J18" s="20">
        <v>8.9432870370370357E-2</v>
      </c>
      <c r="K18" s="20">
        <f t="shared" si="1"/>
        <v>6.165509259257046E-2</v>
      </c>
      <c r="L18" s="14" t="s">
        <v>48</v>
      </c>
      <c r="M18" s="7"/>
      <c r="N18" s="5">
        <v>16</v>
      </c>
      <c r="O18" s="24">
        <v>2.9166666666700501E-2</v>
      </c>
      <c r="P18" s="25">
        <v>8.895833333333332E-2</v>
      </c>
      <c r="Q18" s="25">
        <f t="shared" si="2"/>
        <v>5.9791666666632819E-2</v>
      </c>
      <c r="R18" s="5" t="s">
        <v>22</v>
      </c>
      <c r="S18" s="7"/>
      <c r="T18" s="7"/>
      <c r="U18" s="15"/>
      <c r="V18" s="15"/>
      <c r="W18" s="15"/>
      <c r="X18" s="8"/>
    </row>
    <row r="19" spans="1:24" x14ac:dyDescent="0.35">
      <c r="A19" s="1">
        <v>9</v>
      </c>
      <c r="B19" s="24">
        <v>5.5555555555599802E-3</v>
      </c>
      <c r="C19" s="25">
        <v>2.2453703703703708E-2</v>
      </c>
      <c r="D19" s="25">
        <f t="shared" si="4"/>
        <v>2.5162037037033725E-2</v>
      </c>
      <c r="E19" s="5" t="s">
        <v>9</v>
      </c>
      <c r="F19" s="5"/>
      <c r="G19" s="7"/>
      <c r="H19" s="6">
        <v>17</v>
      </c>
      <c r="I19" s="21">
        <v>2.2222222222200799E-2</v>
      </c>
      <c r="J19" s="20">
        <v>8.6874999999999994E-2</v>
      </c>
      <c r="K19" s="20">
        <f t="shared" si="1"/>
        <v>6.4652777777799195E-2</v>
      </c>
      <c r="L19" s="14" t="s">
        <v>71</v>
      </c>
      <c r="M19" s="7"/>
      <c r="N19" s="5">
        <v>17</v>
      </c>
      <c r="O19" s="24">
        <v>6.9444444444402001E-3</v>
      </c>
      <c r="P19" s="25">
        <v>7.4699074074074071E-2</v>
      </c>
      <c r="Q19" s="25">
        <f t="shared" si="2"/>
        <v>6.775462962963387E-2</v>
      </c>
      <c r="R19" s="5" t="s">
        <v>56</v>
      </c>
      <c r="S19" s="7"/>
      <c r="T19" s="7"/>
      <c r="U19" s="15"/>
      <c r="V19" s="15"/>
      <c r="W19" s="15"/>
      <c r="X19" s="8"/>
    </row>
    <row r="20" spans="1:24" x14ac:dyDescent="0.35">
      <c r="B20" s="26">
        <v>1.6666666666699501E-2</v>
      </c>
      <c r="C20" s="27">
        <v>3.4062500000000002E-2</v>
      </c>
      <c r="F20" s="28"/>
      <c r="G20" s="7"/>
      <c r="H20" s="6">
        <v>18</v>
      </c>
      <c r="I20" s="21">
        <v>2.0833333333300199E-2</v>
      </c>
      <c r="J20" s="20">
        <v>8.6655092592592589E-2</v>
      </c>
      <c r="K20" s="20">
        <f t="shared" si="1"/>
        <v>6.5821759259292387E-2</v>
      </c>
      <c r="L20" s="14" t="s">
        <v>14</v>
      </c>
      <c r="M20" s="7"/>
      <c r="N20" s="5">
        <v>18</v>
      </c>
      <c r="O20" s="24">
        <v>2.2222222222200799E-2</v>
      </c>
      <c r="P20" s="25">
        <v>9.6898148148148164E-2</v>
      </c>
      <c r="Q20" s="25">
        <f t="shared" si="2"/>
        <v>7.4675925925947365E-2</v>
      </c>
      <c r="R20" s="5" t="s">
        <v>13</v>
      </c>
      <c r="S20" s="7"/>
      <c r="T20" s="7"/>
      <c r="U20" s="15"/>
      <c r="V20" s="15"/>
      <c r="W20" s="15"/>
      <c r="X20" s="8"/>
    </row>
    <row r="21" spans="1:24" x14ac:dyDescent="0.35">
      <c r="B21" s="21">
        <v>1.24999999999993E-2</v>
      </c>
      <c r="C21" s="20">
        <v>3.2499999999999994E-2</v>
      </c>
      <c r="F21" s="14"/>
      <c r="G21" s="7"/>
      <c r="H21" s="6">
        <v>19</v>
      </c>
      <c r="I21" s="21">
        <v>3.0555555555601199E-2</v>
      </c>
      <c r="J21" s="20">
        <v>9.7129629629629635E-2</v>
      </c>
      <c r="K21" s="20">
        <f t="shared" si="1"/>
        <v>6.6574074074028433E-2</v>
      </c>
      <c r="L21" s="17" t="s">
        <v>73</v>
      </c>
      <c r="M21" s="9"/>
      <c r="N21" s="6"/>
      <c r="O21" s="24">
        <v>2.7777777777799901E-3</v>
      </c>
      <c r="P21" s="25" t="s">
        <v>89</v>
      </c>
      <c r="Q21" s="25" t="s">
        <v>89</v>
      </c>
      <c r="R21" s="5" t="s">
        <v>46</v>
      </c>
      <c r="S21" s="7"/>
      <c r="T21" s="7"/>
      <c r="U21" s="15"/>
      <c r="V21" s="15"/>
      <c r="W21" s="15"/>
      <c r="X21" s="8"/>
    </row>
    <row r="22" spans="1:24" x14ac:dyDescent="0.35">
      <c r="B22" s="21">
        <v>1.1111111111110201E-2</v>
      </c>
      <c r="C22" s="20">
        <v>3.2546296296296295E-2</v>
      </c>
      <c r="F22" s="14"/>
      <c r="G22" s="7"/>
      <c r="H22" s="6">
        <v>20</v>
      </c>
      <c r="I22" s="21">
        <v>2.9166666666700501E-2</v>
      </c>
      <c r="J22" s="20">
        <v>9.7152777777777768E-2</v>
      </c>
      <c r="K22" s="20">
        <f t="shared" si="1"/>
        <v>6.7986111111077274E-2</v>
      </c>
      <c r="L22" s="14" t="s">
        <v>74</v>
      </c>
      <c r="M22" s="7"/>
      <c r="N22" s="5"/>
      <c r="O22" s="24">
        <v>4.1666666666699799E-3</v>
      </c>
      <c r="P22" s="25" t="s">
        <v>89</v>
      </c>
      <c r="Q22" s="25" t="s">
        <v>89</v>
      </c>
      <c r="R22" s="5" t="s">
        <v>61</v>
      </c>
      <c r="S22" s="7"/>
      <c r="T22" s="7"/>
      <c r="U22" s="15"/>
      <c r="V22" s="15"/>
      <c r="W22" s="15"/>
      <c r="X22" s="8"/>
    </row>
    <row r="23" spans="1:24" x14ac:dyDescent="0.35">
      <c r="B23" s="21">
        <v>6.9444444444402001E-3</v>
      </c>
      <c r="C23" s="20">
        <v>2.8703703703703703E-2</v>
      </c>
      <c r="F23" s="14"/>
      <c r="G23" s="7"/>
      <c r="H23" s="6">
        <v>21</v>
      </c>
      <c r="I23" s="21">
        <v>1.1111111111110201E-2</v>
      </c>
      <c r="J23" s="20">
        <v>8.4317129629629631E-2</v>
      </c>
      <c r="K23" s="20">
        <f t="shared" si="1"/>
        <v>7.3206018518519433E-2</v>
      </c>
      <c r="L23" s="14" t="s">
        <v>19</v>
      </c>
      <c r="M23" s="7"/>
      <c r="N23" s="5"/>
      <c r="O23" s="24">
        <v>8.3333333333302003E-3</v>
      </c>
      <c r="P23" s="25" t="s">
        <v>89</v>
      </c>
      <c r="Q23" s="25" t="s">
        <v>89</v>
      </c>
      <c r="R23" s="5" t="s">
        <v>79</v>
      </c>
      <c r="S23" s="7"/>
      <c r="T23" s="7"/>
      <c r="U23" s="15"/>
      <c r="V23" s="15"/>
      <c r="W23" s="15"/>
      <c r="X23" s="8"/>
    </row>
    <row r="24" spans="1:24" x14ac:dyDescent="0.35">
      <c r="B24" s="21">
        <v>1.3888888888889299E-2</v>
      </c>
      <c r="C24" s="20">
        <v>3.6932870370370366E-2</v>
      </c>
      <c r="F24" s="14"/>
      <c r="G24" s="7"/>
      <c r="H24" s="5"/>
      <c r="I24" s="21">
        <v>2.7777777777799901E-3</v>
      </c>
      <c r="J24" s="20" t="s">
        <v>89</v>
      </c>
      <c r="K24" s="20" t="s">
        <v>89</v>
      </c>
      <c r="L24" s="14" t="s">
        <v>8</v>
      </c>
      <c r="M24" s="7"/>
      <c r="N24" s="5"/>
      <c r="O24" s="24">
        <v>1.9444444444399502E-2</v>
      </c>
      <c r="P24" s="25" t="s">
        <v>89</v>
      </c>
      <c r="Q24" s="25" t="s">
        <v>89</v>
      </c>
      <c r="R24" s="5" t="s">
        <v>21</v>
      </c>
      <c r="S24" s="7"/>
      <c r="T24" s="7"/>
      <c r="U24" s="15"/>
      <c r="V24" s="15"/>
      <c r="W24" s="15"/>
      <c r="X24" s="8"/>
    </row>
    <row r="25" spans="1:24" x14ac:dyDescent="0.35">
      <c r="B25" s="21">
        <v>9.7222222222201893E-3</v>
      </c>
      <c r="C25" s="20">
        <v>3.3310185185185186E-2</v>
      </c>
      <c r="F25" s="14"/>
      <c r="G25" s="7"/>
      <c r="H25" s="5"/>
      <c r="I25" s="21">
        <v>8.3333333333302003E-3</v>
      </c>
      <c r="J25" s="20" t="s">
        <v>89</v>
      </c>
      <c r="K25" s="20" t="s">
        <v>89</v>
      </c>
      <c r="L25" s="14" t="s">
        <v>17</v>
      </c>
      <c r="M25" s="7"/>
      <c r="N25" s="5"/>
      <c r="O25" s="24">
        <v>2.36111111111015E-2</v>
      </c>
      <c r="P25" s="25" t="s">
        <v>89</v>
      </c>
      <c r="Q25" s="25" t="s">
        <v>89</v>
      </c>
      <c r="R25" s="5" t="s">
        <v>69</v>
      </c>
      <c r="S25" s="7"/>
      <c r="T25" s="7"/>
      <c r="U25" s="15"/>
      <c r="V25" s="15"/>
      <c r="W25" s="15"/>
      <c r="X25" s="8"/>
    </row>
    <row r="26" spans="1:24" x14ac:dyDescent="0.35">
      <c r="B26" s="21">
        <v>1.5277777777800599E-2</v>
      </c>
      <c r="C26" s="20">
        <v>3.9664351851851853E-2</v>
      </c>
      <c r="F26" s="14"/>
      <c r="G26" s="7"/>
      <c r="H26" s="5"/>
      <c r="I26" s="21">
        <v>2.49999999999986E-2</v>
      </c>
      <c r="J26" s="20"/>
      <c r="K26" s="20" t="s">
        <v>89</v>
      </c>
      <c r="L26" s="14" t="s">
        <v>18</v>
      </c>
      <c r="M26" s="7"/>
      <c r="N26" s="5"/>
      <c r="O26" s="24">
        <v>2.7777777777799901E-2</v>
      </c>
      <c r="P26" s="25" t="s">
        <v>89</v>
      </c>
      <c r="Q26" s="25" t="s">
        <v>89</v>
      </c>
      <c r="R26" s="5" t="s">
        <v>49</v>
      </c>
      <c r="S26" s="9"/>
      <c r="T26" s="9"/>
      <c r="U26" s="15"/>
      <c r="V26" s="15"/>
      <c r="W26" s="15"/>
      <c r="X26" s="8"/>
    </row>
    <row r="27" spans="1:24" x14ac:dyDescent="0.35">
      <c r="B27" s="21">
        <v>4.1666666666699799E-3</v>
      </c>
      <c r="C27" s="20">
        <v>2.9328703703703704E-2</v>
      </c>
      <c r="F27" s="14"/>
      <c r="G27" s="7"/>
      <c r="H27" s="7"/>
      <c r="N27" s="1"/>
      <c r="O27" s="24">
        <v>3.0555555555601199E-2</v>
      </c>
      <c r="P27" s="25" t="s">
        <v>89</v>
      </c>
      <c r="Q27" s="25" t="s">
        <v>89</v>
      </c>
      <c r="R27" s="5" t="s">
        <v>1</v>
      </c>
      <c r="S27" s="7"/>
      <c r="T27" s="7"/>
      <c r="U27" s="15"/>
      <c r="V27" s="15"/>
      <c r="W27" s="15"/>
      <c r="X27" s="8"/>
    </row>
    <row r="28" spans="1:24" x14ac:dyDescent="0.35">
      <c r="B28" s="15"/>
      <c r="C28" s="15"/>
      <c r="D28" s="15"/>
      <c r="E28" s="16"/>
      <c r="F28" s="9"/>
      <c r="G28" s="9"/>
      <c r="H28" s="38" t="s">
        <v>94</v>
      </c>
      <c r="I28" s="39"/>
      <c r="J28" s="39"/>
      <c r="K28" s="39"/>
      <c r="L28" s="40"/>
      <c r="N28" s="1"/>
      <c r="O28" s="24">
        <v>3.1944444444398798E-2</v>
      </c>
      <c r="P28" s="25" t="s">
        <v>89</v>
      </c>
      <c r="Q28" s="25" t="s">
        <v>89</v>
      </c>
      <c r="R28" s="6" t="s">
        <v>80</v>
      </c>
      <c r="S28" s="7"/>
      <c r="T28" s="7"/>
      <c r="U28" s="15"/>
      <c r="V28" s="15"/>
      <c r="W28" s="15"/>
    </row>
    <row r="29" spans="1:24" x14ac:dyDescent="0.35">
      <c r="B29" s="15"/>
      <c r="C29" s="15"/>
      <c r="D29" s="15"/>
      <c r="E29" s="9"/>
      <c r="F29" s="9"/>
      <c r="G29" s="9"/>
      <c r="H29" s="6">
        <v>1</v>
      </c>
      <c r="I29" s="21">
        <v>2.36111111111015E-2</v>
      </c>
      <c r="J29" s="20">
        <v>5.2893518518518513E-2</v>
      </c>
      <c r="K29" s="20">
        <f t="shared" ref="K29:K37" si="5">J29-I29</f>
        <v>2.9282407407417013E-2</v>
      </c>
      <c r="L29" s="14" t="s">
        <v>11</v>
      </c>
      <c r="M29" s="7"/>
      <c r="N29" s="33"/>
      <c r="O29" s="35"/>
      <c r="P29" s="36"/>
      <c r="Q29" s="36"/>
      <c r="R29" s="33"/>
      <c r="S29" s="7"/>
      <c r="T29" s="7"/>
      <c r="U29" s="15"/>
      <c r="V29" s="15"/>
      <c r="W29" s="15"/>
      <c r="X29" s="8"/>
    </row>
    <row r="30" spans="1:24" x14ac:dyDescent="0.35">
      <c r="B30" s="15"/>
      <c r="C30" s="15"/>
      <c r="D30" s="15"/>
      <c r="E30" s="16"/>
      <c r="F30" s="7"/>
      <c r="G30" s="7"/>
      <c r="H30" s="6">
        <v>2</v>
      </c>
      <c r="I30" s="21">
        <v>2.63888888888992E-2</v>
      </c>
      <c r="J30" s="20">
        <v>5.6435185185185179E-2</v>
      </c>
      <c r="K30" s="20">
        <f t="shared" si="5"/>
        <v>3.0046296296285979E-2</v>
      </c>
      <c r="L30" s="14" t="s">
        <v>25</v>
      </c>
      <c r="O30" s="15"/>
      <c r="P30" s="15"/>
      <c r="Q30" s="15"/>
      <c r="R30" s="8"/>
      <c r="U30" s="15"/>
      <c r="V30" s="15"/>
      <c r="W30" s="15"/>
      <c r="X30" s="8"/>
    </row>
    <row r="31" spans="1:24" x14ac:dyDescent="0.35">
      <c r="B31" s="15"/>
      <c r="C31" s="15"/>
      <c r="D31" s="15"/>
      <c r="E31" s="9"/>
      <c r="F31" s="9"/>
      <c r="G31" s="9"/>
      <c r="H31" s="6">
        <v>3</v>
      </c>
      <c r="I31" s="21">
        <v>6.9444444444402001E-3</v>
      </c>
      <c r="J31" s="20">
        <v>3.920138888888889E-2</v>
      </c>
      <c r="K31" s="20">
        <f t="shared" si="5"/>
        <v>3.2256944444448689E-2</v>
      </c>
      <c r="L31" s="14" t="s">
        <v>4</v>
      </c>
      <c r="O31" s="15"/>
      <c r="P31" s="15"/>
      <c r="Q31" s="15"/>
      <c r="R31" s="8"/>
      <c r="U31" s="15"/>
      <c r="V31" s="15"/>
      <c r="W31" s="15"/>
      <c r="X31" s="8"/>
    </row>
    <row r="32" spans="1:24" x14ac:dyDescent="0.35">
      <c r="B32" s="15"/>
      <c r="C32" s="15"/>
      <c r="D32" s="15"/>
      <c r="E32" s="10"/>
      <c r="F32" s="10"/>
      <c r="G32" s="10"/>
      <c r="H32" s="6">
        <v>4</v>
      </c>
      <c r="I32" s="21">
        <v>3.3333333333299499E-2</v>
      </c>
      <c r="J32" s="20">
        <v>7.3275462962962959E-2</v>
      </c>
      <c r="K32" s="20">
        <f t="shared" si="5"/>
        <v>3.994212962966346E-2</v>
      </c>
      <c r="L32" s="18" t="s">
        <v>55</v>
      </c>
      <c r="O32" s="15"/>
      <c r="P32" s="15"/>
      <c r="Q32" s="15"/>
      <c r="R32" s="8"/>
      <c r="U32" s="15"/>
      <c r="V32" s="15"/>
      <c r="W32" s="15"/>
      <c r="X32" s="8"/>
    </row>
    <row r="33" spans="2:24" x14ac:dyDescent="0.35">
      <c r="B33" s="7"/>
      <c r="C33" s="7"/>
      <c r="D33" s="7"/>
      <c r="E33" s="10"/>
      <c r="F33" s="10"/>
      <c r="G33" s="10"/>
      <c r="H33" s="6">
        <v>5</v>
      </c>
      <c r="I33" s="21">
        <v>1.8055555555600102E-2</v>
      </c>
      <c r="J33" s="20">
        <v>6.7361111111111108E-2</v>
      </c>
      <c r="K33" s="20">
        <f t="shared" si="5"/>
        <v>4.9305555555511006E-2</v>
      </c>
      <c r="L33" s="14" t="s">
        <v>7</v>
      </c>
      <c r="O33" s="7"/>
      <c r="P33" s="7"/>
      <c r="Q33" s="7"/>
      <c r="R33" s="8"/>
      <c r="U33" s="7"/>
      <c r="V33" s="7"/>
      <c r="W33" s="7"/>
      <c r="X33" s="8"/>
    </row>
    <row r="34" spans="2:24" x14ac:dyDescent="0.35">
      <c r="B34" s="10"/>
      <c r="C34" s="10"/>
      <c r="D34" s="10"/>
      <c r="E34" s="8"/>
      <c r="F34" s="10"/>
      <c r="G34" s="10"/>
      <c r="H34" s="6">
        <v>6</v>
      </c>
      <c r="I34" s="21">
        <v>1.5277777777800599E-2</v>
      </c>
      <c r="J34" s="20">
        <v>6.6921296296296298E-2</v>
      </c>
      <c r="K34" s="20">
        <f t="shared" si="5"/>
        <v>5.1643518518495697E-2</v>
      </c>
      <c r="L34" s="14" t="s">
        <v>68</v>
      </c>
      <c r="O34" s="10"/>
      <c r="P34" s="10"/>
      <c r="Q34" s="10"/>
      <c r="R34" s="8"/>
      <c r="U34" s="10"/>
      <c r="V34" s="10"/>
      <c r="W34" s="10"/>
      <c r="X34" s="8"/>
    </row>
    <row r="35" spans="2:24" x14ac:dyDescent="0.35">
      <c r="B35" s="10"/>
      <c r="C35" s="10"/>
      <c r="D35" s="10"/>
      <c r="F35" s="10"/>
      <c r="G35" s="10"/>
      <c r="H35" s="6">
        <v>7</v>
      </c>
      <c r="I35" s="21">
        <v>1.24999999999993E-2</v>
      </c>
      <c r="J35" s="20">
        <v>6.4224537037037038E-2</v>
      </c>
      <c r="K35" s="20">
        <f t="shared" si="5"/>
        <v>5.1724537037037735E-2</v>
      </c>
      <c r="L35" s="14" t="s">
        <v>12</v>
      </c>
      <c r="O35" s="10"/>
      <c r="P35" s="10"/>
      <c r="Q35" s="10"/>
      <c r="R35" s="8"/>
      <c r="U35" s="10"/>
      <c r="V35" s="10"/>
      <c r="W35" s="10"/>
      <c r="X35" s="8"/>
    </row>
    <row r="36" spans="2:24" x14ac:dyDescent="0.35">
      <c r="B36" s="10"/>
      <c r="C36" s="10"/>
      <c r="D36" s="10"/>
      <c r="F36" s="10"/>
      <c r="G36" s="10"/>
      <c r="H36" s="6">
        <v>8</v>
      </c>
      <c r="I36" s="21">
        <v>4.1666666666699799E-3</v>
      </c>
      <c r="J36" s="20">
        <v>5.7013888888888892E-2</v>
      </c>
      <c r="K36" s="20">
        <f t="shared" si="5"/>
        <v>5.2847222222218909E-2</v>
      </c>
      <c r="L36" s="18" t="s">
        <v>72</v>
      </c>
      <c r="O36" s="10"/>
      <c r="P36" s="10"/>
      <c r="Q36" s="10"/>
      <c r="R36" s="8"/>
      <c r="U36" s="10"/>
      <c r="V36" s="10"/>
      <c r="W36" s="10"/>
      <c r="X36" s="8"/>
    </row>
    <row r="37" spans="2:24" x14ac:dyDescent="0.35">
      <c r="B37" s="10"/>
      <c r="C37" s="10"/>
      <c r="D37" s="10"/>
      <c r="F37" s="10"/>
      <c r="G37" s="10"/>
      <c r="H37" s="6">
        <v>9</v>
      </c>
      <c r="I37" s="21">
        <v>0</v>
      </c>
      <c r="J37" s="20">
        <v>5.6215277777777774E-2</v>
      </c>
      <c r="K37" s="20">
        <f t="shared" si="5"/>
        <v>5.6215277777777774E-2</v>
      </c>
      <c r="L37" s="14" t="s">
        <v>0</v>
      </c>
      <c r="V37" s="10"/>
      <c r="W37" s="10"/>
      <c r="X37" s="8"/>
    </row>
    <row r="38" spans="2:24" x14ac:dyDescent="0.35">
      <c r="B38" s="8"/>
      <c r="C38" s="8"/>
      <c r="D38" s="8"/>
      <c r="F38" s="8"/>
      <c r="H38" s="38" t="s">
        <v>95</v>
      </c>
      <c r="I38" s="39"/>
      <c r="J38" s="39"/>
      <c r="K38" s="39"/>
      <c r="L38" s="40"/>
      <c r="O38" s="8"/>
      <c r="P38" s="8"/>
      <c r="Q38" s="8"/>
      <c r="R38" s="8"/>
      <c r="U38" s="8"/>
      <c r="V38" s="8"/>
      <c r="W38" s="8"/>
      <c r="X38" s="8"/>
    </row>
    <row r="39" spans="2:24" x14ac:dyDescent="0.35">
      <c r="B39" s="8"/>
      <c r="C39" s="8"/>
      <c r="D39" s="8"/>
      <c r="F39" s="8"/>
      <c r="H39" s="6">
        <v>1</v>
      </c>
      <c r="I39" s="21">
        <v>1.3888888888889299E-2</v>
      </c>
      <c r="J39" s="20">
        <v>5.4930555555555559E-2</v>
      </c>
      <c r="K39" s="20">
        <f>J39-I39</f>
        <v>4.1041666666666261E-2</v>
      </c>
      <c r="L39" s="17" t="s">
        <v>54</v>
      </c>
      <c r="O39" s="8"/>
      <c r="P39" s="8"/>
      <c r="Q39" s="8"/>
      <c r="R39" s="8"/>
      <c r="U39" s="8"/>
      <c r="V39" s="8"/>
      <c r="W39" s="8"/>
      <c r="X39" s="8"/>
    </row>
    <row r="40" spans="2:24" x14ac:dyDescent="0.35">
      <c r="H40" s="6">
        <v>2</v>
      </c>
      <c r="I40" s="21">
        <v>1.3888888888888889E-3</v>
      </c>
      <c r="J40" s="20">
        <v>5.6701388888888891E-2</v>
      </c>
      <c r="K40" s="20">
        <f>J40-I40</f>
        <v>5.5312500000000001E-2</v>
      </c>
      <c r="L40" s="17" t="s">
        <v>67</v>
      </c>
    </row>
    <row r="41" spans="2:24" x14ac:dyDescent="0.35">
      <c r="H41" s="6">
        <v>3</v>
      </c>
      <c r="I41" s="21">
        <v>2.7777777777799901E-2</v>
      </c>
      <c r="J41" s="20">
        <v>8.9432870370370357E-2</v>
      </c>
      <c r="K41" s="20">
        <f>J41-I41</f>
        <v>6.165509259257046E-2</v>
      </c>
      <c r="L41" s="14" t="s">
        <v>48</v>
      </c>
    </row>
    <row r="42" spans="2:24" ht="17.5" customHeight="1" x14ac:dyDescent="0.35">
      <c r="H42" s="6">
        <v>4</v>
      </c>
      <c r="I42" s="21">
        <v>2.0833333333300199E-2</v>
      </c>
      <c r="J42" s="20">
        <v>8.6655092592592589E-2</v>
      </c>
      <c r="K42" s="20">
        <f>J42-I42</f>
        <v>6.5821759259292387E-2</v>
      </c>
      <c r="L42" s="14" t="s">
        <v>14</v>
      </c>
    </row>
    <row r="43" spans="2:24" ht="17.5" customHeight="1" x14ac:dyDescent="0.35">
      <c r="H43" s="6">
        <v>5</v>
      </c>
      <c r="I43" s="21">
        <v>3.0555555555601199E-2</v>
      </c>
      <c r="J43" s="20">
        <v>9.7129629629629635E-2</v>
      </c>
      <c r="K43" s="20">
        <f>J43-I43</f>
        <v>6.6574074074028433E-2</v>
      </c>
      <c r="L43" s="17" t="s">
        <v>73</v>
      </c>
    </row>
    <row r="44" spans="2:24" x14ac:dyDescent="0.35">
      <c r="H44" s="6">
        <v>6</v>
      </c>
      <c r="I44" s="21">
        <v>8.3333333333302003E-3</v>
      </c>
      <c r="J44" s="20" t="s">
        <v>89</v>
      </c>
      <c r="K44" s="20" t="s">
        <v>89</v>
      </c>
      <c r="L44" s="14" t="s">
        <v>17</v>
      </c>
    </row>
    <row r="45" spans="2:24" x14ac:dyDescent="0.35">
      <c r="H45" s="6">
        <v>7</v>
      </c>
      <c r="I45" s="21">
        <v>2.49999999999986E-2</v>
      </c>
      <c r="J45" s="20"/>
      <c r="K45" s="20" t="s">
        <v>89</v>
      </c>
      <c r="L45" s="14" t="s">
        <v>18</v>
      </c>
    </row>
    <row r="46" spans="2:24" x14ac:dyDescent="0.35">
      <c r="H46" s="38" t="s">
        <v>96</v>
      </c>
      <c r="I46" s="39"/>
      <c r="J46" s="39"/>
      <c r="K46" s="39"/>
      <c r="L46" s="40"/>
    </row>
    <row r="47" spans="2:24" x14ac:dyDescent="0.35">
      <c r="H47" s="6">
        <v>1</v>
      </c>
      <c r="I47" s="21">
        <v>5.5555555555599802E-3</v>
      </c>
      <c r="J47" s="20">
        <v>5.649305555555556E-2</v>
      </c>
      <c r="K47" s="20">
        <f t="shared" ref="K47:K53" si="6">J47-I47</f>
        <v>5.0937499999995584E-2</v>
      </c>
      <c r="L47" s="14" t="s">
        <v>34</v>
      </c>
    </row>
    <row r="48" spans="2:24" x14ac:dyDescent="0.35">
      <c r="H48" s="6">
        <v>2</v>
      </c>
      <c r="I48" s="21">
        <v>3.4722222222200103E-2</v>
      </c>
      <c r="J48" s="20">
        <v>8.6249999999999993E-2</v>
      </c>
      <c r="K48" s="20">
        <f t="shared" si="6"/>
        <v>5.1527777777799891E-2</v>
      </c>
      <c r="L48" s="14" t="s">
        <v>44</v>
      </c>
    </row>
    <row r="49" spans="8:12" x14ac:dyDescent="0.35">
      <c r="H49" s="6">
        <v>3</v>
      </c>
      <c r="I49" s="21">
        <v>3.1944444444398798E-2</v>
      </c>
      <c r="J49" s="20">
        <v>8.6655092592592589E-2</v>
      </c>
      <c r="K49" s="20">
        <f t="shared" si="6"/>
        <v>5.4710648148193791E-2</v>
      </c>
      <c r="L49" s="14" t="s">
        <v>28</v>
      </c>
    </row>
    <row r="50" spans="8:12" x14ac:dyDescent="0.35">
      <c r="H50" s="6">
        <v>4</v>
      </c>
      <c r="I50" s="21">
        <v>1.6666666666699501E-2</v>
      </c>
      <c r="J50" s="20">
        <v>7.7615740740740735E-2</v>
      </c>
      <c r="K50" s="20">
        <f t="shared" si="6"/>
        <v>6.0949074074041237E-2</v>
      </c>
      <c r="L50" s="14" t="s">
        <v>70</v>
      </c>
    </row>
    <row r="51" spans="8:12" x14ac:dyDescent="0.35">
      <c r="H51" s="6">
        <v>5</v>
      </c>
      <c r="I51" s="21">
        <v>2.2222222222200799E-2</v>
      </c>
      <c r="J51" s="20">
        <v>8.6874999999999994E-2</v>
      </c>
      <c r="K51" s="20">
        <f t="shared" si="6"/>
        <v>6.4652777777799195E-2</v>
      </c>
      <c r="L51" s="14" t="s">
        <v>71</v>
      </c>
    </row>
    <row r="52" spans="8:12" x14ac:dyDescent="0.35">
      <c r="H52" s="6">
        <v>6</v>
      </c>
      <c r="I52" s="21">
        <v>2.9166666666700501E-2</v>
      </c>
      <c r="J52" s="20">
        <v>9.7152777777777768E-2</v>
      </c>
      <c r="K52" s="20">
        <f t="shared" si="6"/>
        <v>6.7986111111077274E-2</v>
      </c>
      <c r="L52" s="14" t="s">
        <v>74</v>
      </c>
    </row>
    <row r="53" spans="8:12" x14ac:dyDescent="0.35">
      <c r="H53" s="6">
        <v>7</v>
      </c>
      <c r="I53" s="21">
        <v>1.1111111111110201E-2</v>
      </c>
      <c r="J53" s="20">
        <v>8.4317129629629631E-2</v>
      </c>
      <c r="K53" s="20">
        <f t="shared" si="6"/>
        <v>7.3206018518519433E-2</v>
      </c>
      <c r="L53" s="14" t="s">
        <v>19</v>
      </c>
    </row>
    <row r="54" spans="8:12" x14ac:dyDescent="0.35">
      <c r="H54" s="5"/>
      <c r="I54" s="21">
        <v>2.7777777777799901E-3</v>
      </c>
      <c r="J54" s="20" t="s">
        <v>89</v>
      </c>
      <c r="K54" s="20" t="s">
        <v>89</v>
      </c>
      <c r="L54" s="14" t="s">
        <v>8</v>
      </c>
    </row>
  </sheetData>
  <sortState ref="T3:X15">
    <sortCondition ref="W3:W15"/>
  </sortState>
  <mergeCells count="8">
    <mergeCell ref="A1:F1"/>
    <mergeCell ref="A10:F10"/>
    <mergeCell ref="H1:L1"/>
    <mergeCell ref="H28:L28"/>
    <mergeCell ref="H38:L38"/>
    <mergeCell ref="H46:L46"/>
    <mergeCell ref="N1:R1"/>
    <mergeCell ref="T1:X1"/>
  </mergeCells>
  <pageMargins left="0.23622047244094491" right="0.23622047244094491" top="0" bottom="0" header="0.31496062992125984" footer="0.31496062992125984"/>
  <pageSetup paperSize="9" scale="6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závod nedele</vt:lpstr>
    </vt:vector>
  </TitlesOfParts>
  <Company>Billigence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Hankovcová</dc:creator>
  <cp:lastModifiedBy>Zuzana Škvorová</cp:lastModifiedBy>
  <cp:lastPrinted>2017-04-16T12:53:43Z</cp:lastPrinted>
  <dcterms:created xsi:type="dcterms:W3CDTF">2017-03-26T19:46:08Z</dcterms:created>
  <dcterms:modified xsi:type="dcterms:W3CDTF">2017-04-17T21:15:53Z</dcterms:modified>
</cp:coreProperties>
</file>