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1"/>
  </bookViews>
  <sheets>
    <sheet name="HDR" sheetId="1" r:id="rId1"/>
    <sheet name="D10L" sheetId="3" r:id="rId2"/>
    <sheet name="D10" sheetId="4" r:id="rId3"/>
    <sheet name="D12" sheetId="5" r:id="rId4"/>
    <sheet name="D14" sheetId="6" r:id="rId5"/>
    <sheet name="H10L" sheetId="7" r:id="rId6"/>
    <sheet name="H10" sheetId="8" r:id="rId7"/>
    <sheet name="H12" sheetId="9" r:id="rId8"/>
    <sheet name="H14" sheetId="10" r:id="rId9"/>
    <sheet name="T3" sheetId="11" r:id="rId10"/>
    <sheet name="T5" sheetId="12" r:id="rId11"/>
    <sheet name="Celkové" sheetId="13" r:id="rId12"/>
  </sheets>
  <calcPr calcId="125725"/>
</workbook>
</file>

<file path=xl/calcChain.xml><?xml version="1.0" encoding="utf-8"?>
<calcChain xmlns="http://schemas.openxmlformats.org/spreadsheetml/2006/main">
  <c r="H334" i="13"/>
  <c r="I334" s="1"/>
  <c r="H333"/>
  <c r="I333" s="1"/>
  <c r="H332"/>
  <c r="I332" s="1"/>
  <c r="H331"/>
  <c r="I331" s="1"/>
  <c r="H330"/>
  <c r="I330" s="1"/>
  <c r="H329"/>
  <c r="I329" s="1"/>
  <c r="H328"/>
  <c r="I328" s="1"/>
  <c r="H327"/>
  <c r="I327" s="1"/>
  <c r="H326"/>
  <c r="I326" s="1"/>
  <c r="H325"/>
  <c r="I325" s="1"/>
  <c r="H324"/>
  <c r="I324" s="1"/>
  <c r="H323"/>
  <c r="I323" s="1"/>
  <c r="H322"/>
  <c r="I322" s="1"/>
  <c r="H321"/>
  <c r="I321" s="1"/>
  <c r="H320"/>
  <c r="I320" s="1"/>
  <c r="H319"/>
  <c r="I319" s="1"/>
  <c r="H318"/>
  <c r="I318" s="1"/>
  <c r="H317"/>
  <c r="I317" s="1"/>
  <c r="H316"/>
  <c r="I316" s="1"/>
  <c r="H315"/>
  <c r="I315" s="1"/>
  <c r="H314"/>
  <c r="I314" s="1"/>
  <c r="H313"/>
  <c r="I313" s="1"/>
  <c r="H312"/>
  <c r="I312" s="1"/>
  <c r="H311"/>
  <c r="I311" s="1"/>
  <c r="H310"/>
  <c r="I310" s="1"/>
  <c r="H309"/>
  <c r="I309" s="1"/>
  <c r="H308"/>
  <c r="I308" s="1"/>
  <c r="H307"/>
  <c r="I307" s="1"/>
  <c r="H306"/>
  <c r="I306" s="1"/>
  <c r="H305"/>
  <c r="I305" s="1"/>
  <c r="H304"/>
  <c r="I304" s="1"/>
  <c r="H303"/>
  <c r="I303" s="1"/>
  <c r="H302"/>
  <c r="I302" s="1"/>
  <c r="H301"/>
  <c r="I301" s="1"/>
  <c r="H300"/>
  <c r="I300" s="1"/>
  <c r="H299"/>
  <c r="I299" s="1"/>
  <c r="H298"/>
  <c r="I298" s="1"/>
  <c r="H297"/>
  <c r="I297" s="1"/>
  <c r="H296"/>
  <c r="I296" s="1"/>
  <c r="H295"/>
  <c r="I295" s="1"/>
  <c r="H294"/>
  <c r="I294" s="1"/>
  <c r="H293"/>
  <c r="I293" s="1"/>
  <c r="H292"/>
  <c r="I292" s="1"/>
  <c r="H291"/>
  <c r="I291" s="1"/>
  <c r="H290"/>
  <c r="I290" s="1"/>
  <c r="H289"/>
  <c r="I289" s="1"/>
  <c r="H288"/>
  <c r="I288" s="1"/>
  <c r="H287"/>
  <c r="I287" s="1"/>
  <c r="H286"/>
  <c r="I286" s="1"/>
  <c r="H285"/>
  <c r="I285" s="1"/>
  <c r="H284"/>
  <c r="I284" s="1"/>
  <c r="H283"/>
  <c r="I283" s="1"/>
  <c r="H282"/>
  <c r="I282" s="1"/>
  <c r="H281"/>
  <c r="I281" s="1"/>
  <c r="H280"/>
  <c r="I280" s="1"/>
  <c r="H279"/>
  <c r="I279" s="1"/>
  <c r="H278"/>
  <c r="I278" s="1"/>
  <c r="H277"/>
  <c r="I277" s="1"/>
  <c r="H276"/>
  <c r="I276" s="1"/>
  <c r="H275"/>
  <c r="I275" s="1"/>
  <c r="H274"/>
  <c r="I274" s="1"/>
  <c r="H273"/>
  <c r="I273" s="1"/>
  <c r="H272"/>
  <c r="I272" s="1"/>
  <c r="H271"/>
  <c r="I271" s="1"/>
  <c r="H270"/>
  <c r="I270" s="1"/>
  <c r="H269"/>
  <c r="I269" s="1"/>
  <c r="H268"/>
  <c r="I268" s="1"/>
  <c r="H267"/>
  <c r="I267" s="1"/>
  <c r="H266"/>
  <c r="I266" s="1"/>
  <c r="H265"/>
  <c r="I265" s="1"/>
  <c r="H264"/>
  <c r="I264" s="1"/>
  <c r="H263"/>
  <c r="I263" s="1"/>
  <c r="H262"/>
  <c r="I262" s="1"/>
  <c r="H261"/>
  <c r="I261" s="1"/>
  <c r="H260"/>
  <c r="I260" s="1"/>
  <c r="H259"/>
  <c r="I259" s="1"/>
  <c r="H258"/>
  <c r="I258" s="1"/>
  <c r="H257"/>
  <c r="I257" s="1"/>
  <c r="H256"/>
  <c r="I256" s="1"/>
  <c r="H255"/>
  <c r="I255" s="1"/>
  <c r="H254"/>
  <c r="I254" s="1"/>
  <c r="H253"/>
  <c r="I253" s="1"/>
  <c r="H252"/>
  <c r="I252" s="1"/>
  <c r="H251"/>
  <c r="I251" s="1"/>
  <c r="H250"/>
  <c r="I250" s="1"/>
  <c r="H249"/>
  <c r="I249" s="1"/>
  <c r="H248"/>
  <c r="I248" s="1"/>
  <c r="H247"/>
  <c r="I247" s="1"/>
  <c r="H246"/>
  <c r="I246" s="1"/>
  <c r="H245"/>
  <c r="I245" s="1"/>
  <c r="H244"/>
  <c r="I244" s="1"/>
  <c r="H243"/>
  <c r="I243" s="1"/>
  <c r="H242"/>
  <c r="I242" s="1"/>
  <c r="H241"/>
  <c r="I241" s="1"/>
  <c r="H240"/>
  <c r="I240" s="1"/>
  <c r="H239"/>
  <c r="I239" s="1"/>
  <c r="H238"/>
  <c r="I238" s="1"/>
  <c r="H237"/>
  <c r="I237" s="1"/>
  <c r="H236"/>
  <c r="I236" s="1"/>
  <c r="H235"/>
  <c r="I235" s="1"/>
  <c r="H234"/>
  <c r="I234" s="1"/>
  <c r="H233"/>
  <c r="I233" s="1"/>
  <c r="H232"/>
  <c r="I232" s="1"/>
  <c r="H231"/>
  <c r="I231" s="1"/>
  <c r="H230"/>
  <c r="I230" s="1"/>
  <c r="H229"/>
  <c r="I229" s="1"/>
  <c r="H228"/>
  <c r="I228" s="1"/>
  <c r="H227"/>
  <c r="I227" s="1"/>
  <c r="H226"/>
  <c r="I226" s="1"/>
  <c r="H225"/>
  <c r="I225" s="1"/>
  <c r="H224"/>
  <c r="I224" s="1"/>
  <c r="H223"/>
  <c r="I223" s="1"/>
  <c r="H222"/>
  <c r="I222" s="1"/>
  <c r="H221"/>
  <c r="I221" s="1"/>
  <c r="H220"/>
  <c r="I220" s="1"/>
  <c r="H219"/>
  <c r="I219" s="1"/>
  <c r="H218"/>
  <c r="I218" s="1"/>
  <c r="H217"/>
  <c r="I217" s="1"/>
  <c r="H216"/>
  <c r="I216" s="1"/>
  <c r="H215"/>
  <c r="I215" s="1"/>
  <c r="H214"/>
  <c r="I214" s="1"/>
  <c r="H213"/>
  <c r="I213" s="1"/>
  <c r="H212"/>
  <c r="I212" s="1"/>
  <c r="H211"/>
  <c r="I211" s="1"/>
  <c r="H210"/>
  <c r="I210" s="1"/>
  <c r="H209"/>
  <c r="I209" s="1"/>
  <c r="H208"/>
  <c r="I208" s="1"/>
  <c r="H207"/>
  <c r="I207" s="1"/>
  <c r="H206"/>
  <c r="I206" s="1"/>
  <c r="H205"/>
  <c r="I205" s="1"/>
  <c r="H204"/>
  <c r="I204" s="1"/>
  <c r="H203"/>
  <c r="I203" s="1"/>
  <c r="H202"/>
  <c r="I202" s="1"/>
  <c r="H201"/>
  <c r="I201" s="1"/>
  <c r="H200"/>
  <c r="I200" s="1"/>
  <c r="H199"/>
  <c r="H195"/>
  <c r="I195" s="1"/>
  <c r="H194"/>
  <c r="I194" s="1"/>
  <c r="H193"/>
  <c r="I193" s="1"/>
  <c r="H192"/>
  <c r="I192" s="1"/>
  <c r="H191"/>
  <c r="I191" s="1"/>
  <c r="H190"/>
  <c r="I190" s="1"/>
  <c r="H189"/>
  <c r="I189" s="1"/>
  <c r="H188"/>
  <c r="I188" s="1"/>
  <c r="H187"/>
  <c r="I187" s="1"/>
  <c r="H186"/>
  <c r="I186" s="1"/>
  <c r="H185"/>
  <c r="I185" s="1"/>
  <c r="H184"/>
  <c r="I184" s="1"/>
  <c r="H183"/>
  <c r="I183" s="1"/>
  <c r="H182"/>
  <c r="I182" s="1"/>
  <c r="H181"/>
  <c r="I181" s="1"/>
  <c r="H180"/>
  <c r="I180" s="1"/>
  <c r="H179"/>
  <c r="I179" s="1"/>
  <c r="H178"/>
  <c r="I178" s="1"/>
  <c r="H177"/>
  <c r="I177" s="1"/>
  <c r="H176"/>
  <c r="I176" s="1"/>
  <c r="H175"/>
  <c r="I175" s="1"/>
  <c r="H174"/>
  <c r="I174" s="1"/>
  <c r="H173"/>
  <c r="I173" s="1"/>
  <c r="H172"/>
  <c r="I172" s="1"/>
  <c r="H171"/>
  <c r="I171" s="1"/>
  <c r="H170"/>
  <c r="I170" s="1"/>
  <c r="H169"/>
  <c r="I169" s="1"/>
  <c r="H168"/>
  <c r="I168" s="1"/>
  <c r="H167"/>
  <c r="I167" s="1"/>
  <c r="H166"/>
  <c r="I166" s="1"/>
  <c r="H165"/>
  <c r="I165" s="1"/>
  <c r="H164"/>
  <c r="I164" s="1"/>
  <c r="H163"/>
  <c r="I163" s="1"/>
  <c r="H162"/>
  <c r="I162" s="1"/>
  <c r="H161"/>
  <c r="I161" s="1"/>
  <c r="H160"/>
  <c r="I160" s="1"/>
  <c r="H159"/>
  <c r="I159" s="1"/>
  <c r="H158"/>
  <c r="I158" s="1"/>
  <c r="H157"/>
  <c r="I157" s="1"/>
  <c r="H156"/>
  <c r="I156" s="1"/>
  <c r="H155"/>
  <c r="I155" s="1"/>
  <c r="H154"/>
  <c r="I154" s="1"/>
  <c r="H153"/>
  <c r="I153" s="1"/>
  <c r="H152"/>
  <c r="I152" s="1"/>
  <c r="H151"/>
  <c r="I151" s="1"/>
  <c r="H150"/>
  <c r="I150" s="1"/>
  <c r="H149"/>
  <c r="I149" s="1"/>
  <c r="H148"/>
  <c r="I148" s="1"/>
  <c r="H147"/>
  <c r="I147" s="1"/>
  <c r="H143"/>
  <c r="I143" s="1"/>
  <c r="H142"/>
  <c r="I142" s="1"/>
  <c r="H141"/>
  <c r="I141" s="1"/>
  <c r="H140"/>
  <c r="I140" s="1"/>
  <c r="H139"/>
  <c r="I139" s="1"/>
  <c r="H138"/>
  <c r="I138" s="1"/>
  <c r="H137"/>
  <c r="I137" s="1"/>
  <c r="H136"/>
  <c r="I136" s="1"/>
  <c r="H135"/>
  <c r="I135" s="1"/>
  <c r="H134"/>
  <c r="I134" s="1"/>
  <c r="H133"/>
  <c r="I133" s="1"/>
  <c r="H132"/>
  <c r="I132" s="1"/>
  <c r="H131"/>
  <c r="I131" s="1"/>
  <c r="H130"/>
  <c r="I130" s="1"/>
  <c r="H129"/>
  <c r="I129" s="1"/>
  <c r="H128"/>
  <c r="I128" s="1"/>
  <c r="H127"/>
  <c r="I127" s="1"/>
  <c r="H123"/>
  <c r="I123" s="1"/>
  <c r="H122"/>
  <c r="I122" s="1"/>
  <c r="H121"/>
  <c r="I121" s="1"/>
  <c r="H120"/>
  <c r="I120" s="1"/>
  <c r="H119"/>
  <c r="I119" s="1"/>
  <c r="H118"/>
  <c r="I118" s="1"/>
  <c r="H117"/>
  <c r="I117" s="1"/>
  <c r="H116"/>
  <c r="I116" s="1"/>
  <c r="H115"/>
  <c r="I115" s="1"/>
  <c r="H114"/>
  <c r="I114" s="1"/>
  <c r="H113"/>
  <c r="I113" s="1"/>
  <c r="H112"/>
  <c r="I112" s="1"/>
  <c r="H111"/>
  <c r="I111" s="1"/>
  <c r="H110"/>
  <c r="I110" s="1"/>
  <c r="H109"/>
  <c r="I109" s="1"/>
  <c r="H108"/>
  <c r="I108" s="1"/>
  <c r="H107"/>
  <c r="I107" s="1"/>
  <c r="H106"/>
  <c r="I106" s="1"/>
  <c r="H105"/>
  <c r="I105" s="1"/>
  <c r="H104"/>
  <c r="I104" s="1"/>
  <c r="H99"/>
  <c r="I99" s="1"/>
  <c r="H98"/>
  <c r="I98" s="1"/>
  <c r="H97"/>
  <c r="I97" s="1"/>
  <c r="H96"/>
  <c r="I96" s="1"/>
  <c r="H95"/>
  <c r="I95" s="1"/>
  <c r="H94"/>
  <c r="I94" s="1"/>
  <c r="H93"/>
  <c r="I93" s="1"/>
  <c r="H92"/>
  <c r="I92" s="1"/>
  <c r="H91"/>
  <c r="I91" s="1"/>
  <c r="H90"/>
  <c r="I90" s="1"/>
  <c r="H89"/>
  <c r="I89" s="1"/>
  <c r="H88"/>
  <c r="I88" s="1"/>
  <c r="H87"/>
  <c r="I87" s="1"/>
  <c r="H86"/>
  <c r="I86" s="1"/>
  <c r="H85"/>
  <c r="I85" s="1"/>
  <c r="H84"/>
  <c r="I84" s="1"/>
  <c r="H83"/>
  <c r="I83" s="1"/>
  <c r="H82"/>
  <c r="I82" s="1"/>
  <c r="H81"/>
  <c r="I81" s="1"/>
  <c r="H80"/>
  <c r="I80" s="1"/>
  <c r="H76"/>
  <c r="I76" s="1"/>
  <c r="H75"/>
  <c r="I75" s="1"/>
  <c r="H74"/>
  <c r="I74" s="1"/>
  <c r="H73"/>
  <c r="I73" s="1"/>
  <c r="H72"/>
  <c r="I72" s="1"/>
  <c r="H71"/>
  <c r="I71" s="1"/>
  <c r="H70"/>
  <c r="I70" s="1"/>
  <c r="H69"/>
  <c r="I69" s="1"/>
  <c r="H68"/>
  <c r="I68" s="1"/>
  <c r="H67"/>
  <c r="I67" s="1"/>
  <c r="H66"/>
  <c r="I66" s="1"/>
  <c r="H65"/>
  <c r="I65" s="1"/>
  <c r="H64"/>
  <c r="I64" s="1"/>
  <c r="H63"/>
  <c r="H59"/>
  <c r="I59" s="1"/>
  <c r="H58"/>
  <c r="I58" s="1"/>
  <c r="H57"/>
  <c r="I57" s="1"/>
  <c r="H56"/>
  <c r="I56" s="1"/>
  <c r="H55"/>
  <c r="I55" s="1"/>
  <c r="H54"/>
  <c r="I54" s="1"/>
  <c r="H50"/>
  <c r="I50" s="1"/>
  <c r="H49"/>
  <c r="I49" s="1"/>
  <c r="H48"/>
  <c r="I48" s="1"/>
  <c r="H47"/>
  <c r="I47" s="1"/>
  <c r="H46"/>
  <c r="I46" s="1"/>
  <c r="H45"/>
  <c r="I45" s="1"/>
  <c r="H44"/>
  <c r="I44" s="1"/>
  <c r="H43"/>
  <c r="I43" s="1"/>
  <c r="H42"/>
  <c r="I42" s="1"/>
  <c r="H41"/>
  <c r="I41" s="1"/>
  <c r="H40"/>
  <c r="I40" s="1"/>
  <c r="H39"/>
  <c r="I39" s="1"/>
  <c r="H38"/>
  <c r="I38" s="1"/>
  <c r="H37"/>
  <c r="H33"/>
  <c r="H32"/>
  <c r="I32" s="1"/>
  <c r="H31"/>
  <c r="H30"/>
  <c r="I30" s="1"/>
  <c r="H29"/>
  <c r="H28"/>
  <c r="I28" s="1"/>
  <c r="H27"/>
  <c r="I27" s="1"/>
  <c r="H23"/>
  <c r="I23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  <c r="H3"/>
  <c r="I137" i="12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58"/>
  <c r="H57"/>
  <c r="H125"/>
  <c r="H46"/>
  <c r="H52"/>
  <c r="H21"/>
  <c r="H133"/>
  <c r="H8"/>
  <c r="H43"/>
  <c r="H16"/>
  <c r="H51"/>
  <c r="H70"/>
  <c r="H101"/>
  <c r="H2"/>
  <c r="H44"/>
  <c r="H48"/>
  <c r="H37"/>
  <c r="H18"/>
  <c r="H99"/>
  <c r="H68"/>
  <c r="H127"/>
  <c r="H35"/>
  <c r="H30"/>
  <c r="H38"/>
  <c r="H124"/>
  <c r="H103"/>
  <c r="H34"/>
  <c r="H121"/>
  <c r="H86"/>
  <c r="H60"/>
  <c r="H114"/>
  <c r="H122"/>
  <c r="I21" i="8"/>
  <c r="I20"/>
  <c r="I19"/>
  <c r="I18"/>
  <c r="I17"/>
  <c r="I16"/>
  <c r="I15"/>
  <c r="I14"/>
  <c r="I13"/>
  <c r="I12"/>
  <c r="I11"/>
  <c r="I10"/>
  <c r="I9"/>
  <c r="I8"/>
  <c r="I7"/>
  <c r="I6"/>
  <c r="I5"/>
  <c r="I4"/>
  <c r="H4"/>
  <c r="I15" i="4"/>
  <c r="H15"/>
  <c r="H31" i="12"/>
  <c r="H14"/>
  <c r="H7"/>
  <c r="H61"/>
  <c r="H3"/>
  <c r="H89"/>
  <c r="H131"/>
  <c r="H45"/>
  <c r="H85"/>
  <c r="H134"/>
  <c r="H39"/>
  <c r="H135"/>
  <c r="H69"/>
  <c r="H66"/>
  <c r="H47"/>
  <c r="H87"/>
  <c r="H82"/>
  <c r="H110"/>
  <c r="H120"/>
  <c r="H20"/>
  <c r="H95"/>
  <c r="H11"/>
  <c r="H9"/>
  <c r="H17"/>
  <c r="H119"/>
  <c r="H59"/>
  <c r="H94"/>
  <c r="H104"/>
  <c r="H15"/>
  <c r="H63"/>
  <c r="H75"/>
  <c r="H50"/>
  <c r="H4"/>
  <c r="H64"/>
  <c r="H53"/>
  <c r="H115"/>
  <c r="H128"/>
  <c r="H26"/>
  <c r="H6"/>
  <c r="H96"/>
  <c r="H88"/>
  <c r="H13"/>
  <c r="H98"/>
  <c r="H67"/>
  <c r="H105"/>
  <c r="H100"/>
  <c r="H41"/>
  <c r="H117"/>
  <c r="H22"/>
  <c r="H93"/>
  <c r="H109"/>
  <c r="H65"/>
  <c r="H40"/>
  <c r="H108"/>
  <c r="H28"/>
  <c r="H102"/>
  <c r="H24"/>
  <c r="H132"/>
  <c r="H130"/>
  <c r="H42"/>
  <c r="H112"/>
  <c r="H72"/>
  <c r="H80"/>
  <c r="H126"/>
  <c r="H62"/>
  <c r="H19"/>
  <c r="H25"/>
  <c r="H71"/>
  <c r="H54"/>
  <c r="H10"/>
  <c r="H74"/>
  <c r="H116"/>
  <c r="H5"/>
  <c r="H12"/>
  <c r="H118"/>
  <c r="H113"/>
  <c r="H97"/>
  <c r="H79"/>
  <c r="H81"/>
  <c r="H107"/>
  <c r="H83"/>
  <c r="H84"/>
  <c r="H49"/>
  <c r="H27"/>
  <c r="H56"/>
  <c r="H77"/>
  <c r="H23"/>
  <c r="H33"/>
  <c r="H55"/>
  <c r="H106"/>
  <c r="H137"/>
  <c r="H111"/>
  <c r="H76"/>
  <c r="H73"/>
  <c r="H92"/>
  <c r="H32"/>
  <c r="H29"/>
  <c r="H123"/>
  <c r="H78"/>
  <c r="H91"/>
  <c r="H136"/>
  <c r="H90"/>
  <c r="H129"/>
  <c r="H36"/>
  <c r="I15" i="6"/>
  <c r="I14"/>
  <c r="I13"/>
  <c r="I12"/>
  <c r="I11"/>
  <c r="I10"/>
  <c r="I9"/>
  <c r="I8"/>
  <c r="I7"/>
  <c r="I6"/>
  <c r="I5"/>
  <c r="I4"/>
  <c r="I3"/>
  <c r="H3"/>
  <c r="H11"/>
  <c r="H12"/>
  <c r="H6"/>
  <c r="H2"/>
  <c r="H7"/>
  <c r="H5"/>
  <c r="H14"/>
  <c r="H4"/>
  <c r="H10"/>
  <c r="H9"/>
  <c r="H8"/>
  <c r="H13"/>
  <c r="H15"/>
  <c r="I18" i="10"/>
  <c r="I17"/>
  <c r="I16"/>
  <c r="I15"/>
  <c r="I14"/>
  <c r="I13"/>
  <c r="I12"/>
  <c r="I11"/>
  <c r="I10"/>
  <c r="I9"/>
  <c r="I8"/>
  <c r="I7"/>
  <c r="H7"/>
  <c r="I6"/>
  <c r="I5"/>
  <c r="I4"/>
  <c r="I3"/>
  <c r="I2"/>
  <c r="H2"/>
  <c r="H18"/>
  <c r="H12"/>
  <c r="H4"/>
  <c r="H10"/>
  <c r="H3"/>
  <c r="H11"/>
  <c r="H8"/>
  <c r="H15"/>
  <c r="H13"/>
  <c r="H6"/>
  <c r="H17"/>
  <c r="H9"/>
  <c r="H14"/>
  <c r="H5"/>
  <c r="H16"/>
  <c r="I7" i="5"/>
  <c r="I6"/>
  <c r="I5"/>
  <c r="I4"/>
  <c r="I3"/>
  <c r="I2"/>
  <c r="H3"/>
  <c r="H4"/>
  <c r="H5"/>
  <c r="H6"/>
  <c r="H7"/>
  <c r="H2"/>
  <c r="I21" i="9"/>
  <c r="I20"/>
  <c r="I19"/>
  <c r="I18"/>
  <c r="I17"/>
  <c r="I16"/>
  <c r="I15"/>
  <c r="I14"/>
  <c r="I13"/>
  <c r="I12"/>
  <c r="I11"/>
  <c r="I10"/>
  <c r="I9"/>
  <c r="I8"/>
  <c r="I7"/>
  <c r="I6"/>
  <c r="I5"/>
  <c r="I4"/>
  <c r="I3"/>
  <c r="I2"/>
  <c r="H8"/>
  <c r="H14"/>
  <c r="H6"/>
  <c r="H2"/>
  <c r="H19"/>
  <c r="H17"/>
  <c r="H9"/>
  <c r="H4"/>
  <c r="H12"/>
  <c r="H11"/>
  <c r="H13"/>
  <c r="H18"/>
  <c r="H10"/>
  <c r="H3"/>
  <c r="H21"/>
  <c r="H15"/>
  <c r="H16"/>
  <c r="H20"/>
  <c r="H5"/>
  <c r="H7"/>
  <c r="I14" i="4"/>
  <c r="I13"/>
  <c r="I12"/>
  <c r="I11"/>
  <c r="I10"/>
  <c r="I9"/>
  <c r="I8"/>
  <c r="I7"/>
  <c r="I6"/>
  <c r="I5"/>
  <c r="I4"/>
  <c r="I3"/>
  <c r="H14"/>
  <c r="H10"/>
  <c r="H5"/>
  <c r="H11"/>
  <c r="H12"/>
  <c r="H2"/>
  <c r="H4"/>
  <c r="H7"/>
  <c r="H9"/>
  <c r="H6"/>
  <c r="H8"/>
  <c r="H3"/>
  <c r="H13"/>
  <c r="I50" i="11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4"/>
  <c r="I22"/>
  <c r="I21"/>
  <c r="I20"/>
  <c r="I19"/>
  <c r="I18"/>
  <c r="I17"/>
  <c r="I16"/>
  <c r="I15"/>
  <c r="I14"/>
  <c r="I13"/>
  <c r="I12"/>
  <c r="I11"/>
  <c r="I10"/>
  <c r="I9"/>
  <c r="I8"/>
  <c r="I7"/>
  <c r="I6"/>
  <c r="I5"/>
  <c r="I3"/>
  <c r="I2"/>
  <c r="H3"/>
  <c r="H4"/>
  <c r="H6"/>
  <c r="H18"/>
  <c r="H25"/>
  <c r="H8"/>
  <c r="H40"/>
  <c r="H21"/>
  <c r="H26"/>
  <c r="H2"/>
  <c r="H48"/>
  <c r="H39"/>
  <c r="H27"/>
  <c r="H49"/>
  <c r="H13"/>
  <c r="H33"/>
  <c r="H17"/>
  <c r="H19"/>
  <c r="H30"/>
  <c r="H36"/>
  <c r="H37"/>
  <c r="H10"/>
  <c r="H29"/>
  <c r="H12"/>
  <c r="H22"/>
  <c r="H46"/>
  <c r="H42"/>
  <c r="H34"/>
  <c r="H43"/>
  <c r="H38"/>
  <c r="H41"/>
  <c r="H50"/>
  <c r="H16"/>
  <c r="H14"/>
  <c r="H32"/>
  <c r="H45"/>
  <c r="H9"/>
  <c r="H20"/>
  <c r="H28"/>
  <c r="H35"/>
  <c r="H24"/>
  <c r="H7"/>
  <c r="H31"/>
  <c r="H11"/>
  <c r="H15"/>
  <c r="H47"/>
  <c r="H5"/>
  <c r="H44"/>
  <c r="H23"/>
  <c r="H9" i="8"/>
  <c r="H5"/>
  <c r="H8"/>
  <c r="H11"/>
  <c r="H17"/>
  <c r="H19"/>
  <c r="H15"/>
  <c r="H6"/>
  <c r="H2"/>
  <c r="I2" s="1"/>
  <c r="H12"/>
  <c r="H16"/>
  <c r="H7"/>
  <c r="H10"/>
  <c r="H14"/>
  <c r="H18"/>
  <c r="H21"/>
  <c r="H3"/>
  <c r="I3" s="1"/>
  <c r="H20"/>
  <c r="H13"/>
  <c r="H2" i="1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21"/>
  <c r="H22"/>
  <c r="H18"/>
  <c r="H20"/>
  <c r="H19"/>
  <c r="H14"/>
  <c r="H6"/>
  <c r="H5"/>
  <c r="H17"/>
  <c r="H8"/>
  <c r="H15"/>
  <c r="H16"/>
  <c r="H12"/>
  <c r="H9"/>
  <c r="H7"/>
  <c r="H3"/>
  <c r="H11"/>
  <c r="H4"/>
  <c r="H13"/>
  <c r="H10"/>
  <c r="I8" i="3"/>
  <c r="I7"/>
  <c r="I6"/>
  <c r="I5"/>
  <c r="I4"/>
  <c r="I2"/>
  <c r="H7"/>
  <c r="H6"/>
  <c r="H8"/>
  <c r="H3"/>
  <c r="I3" s="1"/>
  <c r="H2"/>
  <c r="H5"/>
  <c r="H4"/>
  <c r="G2" i="7"/>
  <c r="G3"/>
  <c r="I29" i="13" l="1"/>
  <c r="I31"/>
  <c r="I33"/>
</calcChain>
</file>

<file path=xl/comments1.xml><?xml version="1.0" encoding="utf-8"?>
<comments xmlns="http://schemas.openxmlformats.org/spreadsheetml/2006/main">
  <authors>
    <author>Prasek</author>
  </authors>
  <commentList>
    <comment ref="H3" authorId="0">
      <text>
        <r>
          <rPr>
            <b/>
            <sz val="9"/>
            <color indexed="81"/>
            <rFont val="Tahoma"/>
            <family val="2"/>
            <charset val="238"/>
          </rPr>
          <t>Prasek: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<sst xmlns="http://schemas.openxmlformats.org/spreadsheetml/2006/main" count="2657" uniqueCount="664">
  <si>
    <t>Kategorie</t>
  </si>
  <si>
    <t>jméno</t>
  </si>
  <si>
    <t>startovací čas</t>
  </si>
  <si>
    <t>cílový čas</t>
  </si>
  <si>
    <t>výledný čas</t>
  </si>
  <si>
    <t>T5</t>
  </si>
  <si>
    <t>Novák</t>
  </si>
  <si>
    <t>Jan</t>
  </si>
  <si>
    <t>Adam</t>
  </si>
  <si>
    <t>H10L</t>
  </si>
  <si>
    <t>Sedláček</t>
  </si>
  <si>
    <t>Patrik</t>
  </si>
  <si>
    <t>příjmení</t>
  </si>
  <si>
    <t>registrační č.</t>
  </si>
  <si>
    <t>ROZ0800</t>
  </si>
  <si>
    <t>Jíra</t>
  </si>
  <si>
    <t>Filip</t>
  </si>
  <si>
    <t>ROZ0500</t>
  </si>
  <si>
    <t>HDR</t>
  </si>
  <si>
    <t>Jiroušková</t>
  </si>
  <si>
    <t>Barča</t>
  </si>
  <si>
    <t>RIC0650</t>
  </si>
  <si>
    <t>Hudosová</t>
  </si>
  <si>
    <t>Kristýna</t>
  </si>
  <si>
    <t>RIC0750</t>
  </si>
  <si>
    <t>Řeháková</t>
  </si>
  <si>
    <t xml:space="preserve">Ludmila </t>
  </si>
  <si>
    <t>DUP0451</t>
  </si>
  <si>
    <t>Kopcová</t>
  </si>
  <si>
    <t>Anna</t>
  </si>
  <si>
    <t>DOB0550</t>
  </si>
  <si>
    <t>Mácová</t>
  </si>
  <si>
    <t>Natálie</t>
  </si>
  <si>
    <t>NEREG.</t>
  </si>
  <si>
    <t>Error??</t>
  </si>
  <si>
    <t>Polívková</t>
  </si>
  <si>
    <t>Beata</t>
  </si>
  <si>
    <t>RIC0652</t>
  </si>
  <si>
    <t>D10L</t>
  </si>
  <si>
    <t>pořadí</t>
  </si>
  <si>
    <t>ztáta</t>
  </si>
  <si>
    <t>Broumová</t>
  </si>
  <si>
    <t>Johana</t>
  </si>
  <si>
    <t>ZBP0950</t>
  </si>
  <si>
    <t>Bartološová</t>
  </si>
  <si>
    <t>Anežka</t>
  </si>
  <si>
    <t>Sork</t>
  </si>
  <si>
    <t>Dominik</t>
  </si>
  <si>
    <t>Kosť</t>
  </si>
  <si>
    <t>Matyáš</t>
  </si>
  <si>
    <t>Kosťová</t>
  </si>
  <si>
    <t>Patricie</t>
  </si>
  <si>
    <t>Housa</t>
  </si>
  <si>
    <t>Daniel</t>
  </si>
  <si>
    <t>Hrabalová</t>
  </si>
  <si>
    <t>Justýna</t>
  </si>
  <si>
    <t xml:space="preserve">Hrabal </t>
  </si>
  <si>
    <t>Hugo</t>
  </si>
  <si>
    <t>Koczková</t>
  </si>
  <si>
    <t>Veronika</t>
  </si>
  <si>
    <t>Hlaváčková</t>
  </si>
  <si>
    <t>Lucie</t>
  </si>
  <si>
    <t>Hlaváček</t>
  </si>
  <si>
    <t>Vojtěch</t>
  </si>
  <si>
    <t>Václav</t>
  </si>
  <si>
    <t>Karolína</t>
  </si>
  <si>
    <t>DVP0651</t>
  </si>
  <si>
    <t>Čejkovská</t>
  </si>
  <si>
    <t>Agáta</t>
  </si>
  <si>
    <t>Klára</t>
  </si>
  <si>
    <t>Bára</t>
  </si>
  <si>
    <t>Ada</t>
  </si>
  <si>
    <t>Vaníčková</t>
  </si>
  <si>
    <t>Eliška</t>
  </si>
  <si>
    <t>LBE1151</t>
  </si>
  <si>
    <t>Choma</t>
  </si>
  <si>
    <t>Ondra</t>
  </si>
  <si>
    <t>Honzíková</t>
  </si>
  <si>
    <t>Jirous</t>
  </si>
  <si>
    <t>Erik</t>
  </si>
  <si>
    <t>Čtrnáct</t>
  </si>
  <si>
    <t>František</t>
  </si>
  <si>
    <t>PGP0401</t>
  </si>
  <si>
    <t>Mucha</t>
  </si>
  <si>
    <t>Ondřej</t>
  </si>
  <si>
    <t>RIC0400</t>
  </si>
  <si>
    <t>DISK</t>
  </si>
  <si>
    <t>Bartaloš</t>
  </si>
  <si>
    <t>Jedlička</t>
  </si>
  <si>
    <t>Jakub</t>
  </si>
  <si>
    <t>KAM0404</t>
  </si>
  <si>
    <t>Pícl</t>
  </si>
  <si>
    <t>DVPXXXX</t>
  </si>
  <si>
    <t>Matči</t>
  </si>
  <si>
    <t>Pavel</t>
  </si>
  <si>
    <t>LIT0401</t>
  </si>
  <si>
    <t>Čertný</t>
  </si>
  <si>
    <t>Matouš</t>
  </si>
  <si>
    <t>TAP0501</t>
  </si>
  <si>
    <t>Rudolf</t>
  </si>
  <si>
    <t>DKP0702</t>
  </si>
  <si>
    <t>Černý</t>
  </si>
  <si>
    <t>Antonín</t>
  </si>
  <si>
    <t>TAP0402</t>
  </si>
  <si>
    <t>Krumlovský</t>
  </si>
  <si>
    <t>Tomáš</t>
  </si>
  <si>
    <t>RIC0507</t>
  </si>
  <si>
    <t>Kabát</t>
  </si>
  <si>
    <t>Martin</t>
  </si>
  <si>
    <t>TAP0403</t>
  </si>
  <si>
    <t>Šubrt</t>
  </si>
  <si>
    <t>DKP0502</t>
  </si>
  <si>
    <t>Tichý</t>
  </si>
  <si>
    <t>Hubert</t>
  </si>
  <si>
    <t>DKP0600</t>
  </si>
  <si>
    <t>Hudos</t>
  </si>
  <si>
    <t>Václac</t>
  </si>
  <si>
    <t>RIC0503</t>
  </si>
  <si>
    <t xml:space="preserve">Holeček </t>
  </si>
  <si>
    <t>Štěpán</t>
  </si>
  <si>
    <t>RIC0401</t>
  </si>
  <si>
    <t>Kulhan</t>
  </si>
  <si>
    <t>RIC0505</t>
  </si>
  <si>
    <t>Jiroušek</t>
  </si>
  <si>
    <t>Šimon</t>
  </si>
  <si>
    <t>RIC0502</t>
  </si>
  <si>
    <t>Vaníček</t>
  </si>
  <si>
    <t>Josef</t>
  </si>
  <si>
    <t>LBE0500</t>
  </si>
  <si>
    <t>Baldrian</t>
  </si>
  <si>
    <t>Tomáše</t>
  </si>
  <si>
    <t>VSP0405</t>
  </si>
  <si>
    <t>Rožek</t>
  </si>
  <si>
    <t>RIC0501</t>
  </si>
  <si>
    <t>H10</t>
  </si>
  <si>
    <t>H12</t>
  </si>
  <si>
    <t>H14</t>
  </si>
  <si>
    <t>Šerák</t>
  </si>
  <si>
    <t>Zdeněk</t>
  </si>
  <si>
    <t>MKP4200</t>
  </si>
  <si>
    <t>Pláničková</t>
  </si>
  <si>
    <t>Libuše</t>
  </si>
  <si>
    <t>SOB7250</t>
  </si>
  <si>
    <t xml:space="preserve">Horák </t>
  </si>
  <si>
    <t>Vlastimil</t>
  </si>
  <si>
    <t xml:space="preserve">Horňáková </t>
  </si>
  <si>
    <t>STH8351</t>
  </si>
  <si>
    <t>Podivínská</t>
  </si>
  <si>
    <t>Pavla</t>
  </si>
  <si>
    <t>TAP4750</t>
  </si>
  <si>
    <t>Petrová</t>
  </si>
  <si>
    <t>Martina</t>
  </si>
  <si>
    <t xml:space="preserve">Kolský </t>
  </si>
  <si>
    <t>Saša</t>
  </si>
  <si>
    <t>PGP5000</t>
  </si>
  <si>
    <t>Samohýl</t>
  </si>
  <si>
    <t>Richard</t>
  </si>
  <si>
    <t>PGP2800</t>
  </si>
  <si>
    <t>Štraitová</t>
  </si>
  <si>
    <t>Jitka</t>
  </si>
  <si>
    <t>VSP7252</t>
  </si>
  <si>
    <t>Koten</t>
  </si>
  <si>
    <t>RIC7200</t>
  </si>
  <si>
    <t>Kotenová</t>
  </si>
  <si>
    <t>RIC7252</t>
  </si>
  <si>
    <t>Vágnerová</t>
  </si>
  <si>
    <t>Lenka</t>
  </si>
  <si>
    <t>DKP5450</t>
  </si>
  <si>
    <t xml:space="preserve">Rejnek </t>
  </si>
  <si>
    <t>RIC78:00</t>
  </si>
  <si>
    <t>Čermák</t>
  </si>
  <si>
    <t>EKP7510</t>
  </si>
  <si>
    <t>Markéta</t>
  </si>
  <si>
    <t>Lišková</t>
  </si>
  <si>
    <t>Hana</t>
  </si>
  <si>
    <t>KPY9951</t>
  </si>
  <si>
    <t>Malačková</t>
  </si>
  <si>
    <t>Jana</t>
  </si>
  <si>
    <t>DVP6151</t>
  </si>
  <si>
    <t>Přecechtělová</t>
  </si>
  <si>
    <t>Tereza</t>
  </si>
  <si>
    <t>DOB8971</t>
  </si>
  <si>
    <t xml:space="preserve">Vetýška </t>
  </si>
  <si>
    <t>Marek</t>
  </si>
  <si>
    <t>Hejtmánek</t>
  </si>
  <si>
    <t>XXX</t>
  </si>
  <si>
    <t>TAP5802</t>
  </si>
  <si>
    <t>Hejsek</t>
  </si>
  <si>
    <t>Jiří</t>
  </si>
  <si>
    <t>KAM6900</t>
  </si>
  <si>
    <t>Nováková</t>
  </si>
  <si>
    <t>Zdeňka</t>
  </si>
  <si>
    <t>Brožková</t>
  </si>
  <si>
    <t>Petra</t>
  </si>
  <si>
    <t>RIC7575</t>
  </si>
  <si>
    <t>Durčať</t>
  </si>
  <si>
    <t>OKP3800</t>
  </si>
  <si>
    <t>Pavlíková</t>
  </si>
  <si>
    <t>LIT7451</t>
  </si>
  <si>
    <t>Formánková</t>
  </si>
  <si>
    <t>RIC9950</t>
  </si>
  <si>
    <t>Repiská</t>
  </si>
  <si>
    <t>Amálie</t>
  </si>
  <si>
    <t>RIC9851</t>
  </si>
  <si>
    <t>Šachová</t>
  </si>
  <si>
    <t>RIC9852</t>
  </si>
  <si>
    <t>Černohorský</t>
  </si>
  <si>
    <t>Mikuláš</t>
  </si>
  <si>
    <t>RIC9800</t>
  </si>
  <si>
    <t>Kočová</t>
  </si>
  <si>
    <t>Petříčková</t>
  </si>
  <si>
    <t>Zuzana</t>
  </si>
  <si>
    <t>MKP8251</t>
  </si>
  <si>
    <t>Šrůtová</t>
  </si>
  <si>
    <t>Marcela</t>
  </si>
  <si>
    <t>PGP6351</t>
  </si>
  <si>
    <t>Kalousek</t>
  </si>
  <si>
    <t>DKP6901</t>
  </si>
  <si>
    <t>Mamulová</t>
  </si>
  <si>
    <t>PGP0001</t>
  </si>
  <si>
    <t>Zahradníček</t>
  </si>
  <si>
    <t>Píšová</t>
  </si>
  <si>
    <t>Vavrušová</t>
  </si>
  <si>
    <t>Helena</t>
  </si>
  <si>
    <t>TAP6152</t>
  </si>
  <si>
    <t>Vagner</t>
  </si>
  <si>
    <t>DKP5202</t>
  </si>
  <si>
    <t>Gábina</t>
  </si>
  <si>
    <t>RIC7299</t>
  </si>
  <si>
    <t>Šafka</t>
  </si>
  <si>
    <t>KAM6604</t>
  </si>
  <si>
    <t>Jílková</t>
  </si>
  <si>
    <t>Radka</t>
  </si>
  <si>
    <t>ZBP7851</t>
  </si>
  <si>
    <t>Klofáčová</t>
  </si>
  <si>
    <t>Romana</t>
  </si>
  <si>
    <t>SLP6951</t>
  </si>
  <si>
    <t>Němečková</t>
  </si>
  <si>
    <t>Jarmila</t>
  </si>
  <si>
    <t>VSP6650</t>
  </si>
  <si>
    <t>Kohout</t>
  </si>
  <si>
    <t>DKL7200</t>
  </si>
  <si>
    <t>Benešová</t>
  </si>
  <si>
    <t>Jaroslava</t>
  </si>
  <si>
    <t>DKL7050</t>
  </si>
  <si>
    <t>EKP6912</t>
  </si>
  <si>
    <t>T3</t>
  </si>
  <si>
    <t>Drahoňovská</t>
  </si>
  <si>
    <t>Bar + Luc</t>
  </si>
  <si>
    <t>Kohoutová</t>
  </si>
  <si>
    <t>DKL0651</t>
  </si>
  <si>
    <t>Poborská</t>
  </si>
  <si>
    <t>EKPXXXX</t>
  </si>
  <si>
    <t>Malečková</t>
  </si>
  <si>
    <t>PGP0550</t>
  </si>
  <si>
    <t>Florianková</t>
  </si>
  <si>
    <t>Františka</t>
  </si>
  <si>
    <t>VSPXXXX</t>
  </si>
  <si>
    <t>Pilantová</t>
  </si>
  <si>
    <t>RIC0550</t>
  </si>
  <si>
    <t>De Heij</t>
  </si>
  <si>
    <t>Laura</t>
  </si>
  <si>
    <t>RIC0450</t>
  </si>
  <si>
    <t>RIC0651</t>
  </si>
  <si>
    <t>Barbora</t>
  </si>
  <si>
    <t>RIC0452</t>
  </si>
  <si>
    <t>Haková</t>
  </si>
  <si>
    <t>Michaela</t>
  </si>
  <si>
    <t>PGP0451</t>
  </si>
  <si>
    <t>Pavláčková</t>
  </si>
  <si>
    <t>KPY0450</t>
  </si>
  <si>
    <t>VSP0456</t>
  </si>
  <si>
    <t>LBE0550</t>
  </si>
  <si>
    <t>D10</t>
  </si>
  <si>
    <t>Hřivna</t>
  </si>
  <si>
    <t>PGP0305</t>
  </si>
  <si>
    <t>Miřátský</t>
  </si>
  <si>
    <t>KPY0301</t>
  </si>
  <si>
    <t>Martínek</t>
  </si>
  <si>
    <t>Jaroslav</t>
  </si>
  <si>
    <t>KPY0300</t>
  </si>
  <si>
    <t>Kožina</t>
  </si>
  <si>
    <t>PGP0300</t>
  </si>
  <si>
    <t>Šimša</t>
  </si>
  <si>
    <t>MFP0300</t>
  </si>
  <si>
    <t xml:space="preserve">Forman </t>
  </si>
  <si>
    <t>DKP0305</t>
  </si>
  <si>
    <t>KAM0204</t>
  </si>
  <si>
    <t>Víteček</t>
  </si>
  <si>
    <t>Jáchym</t>
  </si>
  <si>
    <t>DKP0204</t>
  </si>
  <si>
    <t>ROZ0300</t>
  </si>
  <si>
    <t>Bejvl</t>
  </si>
  <si>
    <t>LME0400</t>
  </si>
  <si>
    <t>Rejnek</t>
  </si>
  <si>
    <t>Lukáš</t>
  </si>
  <si>
    <t>RIC0203</t>
  </si>
  <si>
    <t>Votruba</t>
  </si>
  <si>
    <t>RIC0201</t>
  </si>
  <si>
    <t>Rýc</t>
  </si>
  <si>
    <t>RIC0304</t>
  </si>
  <si>
    <t>Janas</t>
  </si>
  <si>
    <t>Petr</t>
  </si>
  <si>
    <t>PGP0200</t>
  </si>
  <si>
    <t>Malačka</t>
  </si>
  <si>
    <t>Milan</t>
  </si>
  <si>
    <t>DKP0210</t>
  </si>
  <si>
    <t>Sward</t>
  </si>
  <si>
    <t>DKL0300</t>
  </si>
  <si>
    <t>Benjamin</t>
  </si>
  <si>
    <t>Kolář</t>
  </si>
  <si>
    <t>SLA0300</t>
  </si>
  <si>
    <t>Sobotka</t>
  </si>
  <si>
    <t>PGP0203</t>
  </si>
  <si>
    <t>Macura</t>
  </si>
  <si>
    <t>Sebastian</t>
  </si>
  <si>
    <t>RIC0202</t>
  </si>
  <si>
    <t>Matěj</t>
  </si>
  <si>
    <t>DKP0205</t>
  </si>
  <si>
    <t>Chalupová</t>
  </si>
  <si>
    <t>Aneta</t>
  </si>
  <si>
    <t>ROZ0250</t>
  </si>
  <si>
    <t>Tichá</t>
  </si>
  <si>
    <t>Dorotea</t>
  </si>
  <si>
    <t>DKP0351</t>
  </si>
  <si>
    <t>Řadová</t>
  </si>
  <si>
    <t>DKP0251</t>
  </si>
  <si>
    <t>Kamzíková</t>
  </si>
  <si>
    <t>Andrea</t>
  </si>
  <si>
    <t>DKP0252</t>
  </si>
  <si>
    <t>Sládečková</t>
  </si>
  <si>
    <t>RIC0250</t>
  </si>
  <si>
    <t>Kurinská</t>
  </si>
  <si>
    <t>Magdalena</t>
  </si>
  <si>
    <t>TAP0251</t>
  </si>
  <si>
    <t>D12</t>
  </si>
  <si>
    <t>Andres</t>
  </si>
  <si>
    <t>ROZ0103</t>
  </si>
  <si>
    <t>Sjegl</t>
  </si>
  <si>
    <t>MFP0103</t>
  </si>
  <si>
    <t>Vrkota</t>
  </si>
  <si>
    <t>DKL0103</t>
  </si>
  <si>
    <t>Melichna</t>
  </si>
  <si>
    <t>DKL0102</t>
  </si>
  <si>
    <t>Michal</t>
  </si>
  <si>
    <t>PGP0000</t>
  </si>
  <si>
    <t>Janeček</t>
  </si>
  <si>
    <t>TAP0000</t>
  </si>
  <si>
    <t>KAM0101</t>
  </si>
  <si>
    <t>Měšťan</t>
  </si>
  <si>
    <t>TAP0100</t>
  </si>
  <si>
    <t>Vacek</t>
  </si>
  <si>
    <t>PGP0004</t>
  </si>
  <si>
    <t>KPY0000</t>
  </si>
  <si>
    <t>Tomek</t>
  </si>
  <si>
    <t>DKP0005</t>
  </si>
  <si>
    <t>Obuškevič</t>
  </si>
  <si>
    <t>Vojta</t>
  </si>
  <si>
    <t>PGP0002</t>
  </si>
  <si>
    <t>Diestler</t>
  </si>
  <si>
    <t>DKP0003</t>
  </si>
  <si>
    <t>Převrátil</t>
  </si>
  <si>
    <t>KPY0100</t>
  </si>
  <si>
    <t>Rohlík</t>
  </si>
  <si>
    <t>TAP0010</t>
  </si>
  <si>
    <t>Houdek</t>
  </si>
  <si>
    <t>Pavlík</t>
  </si>
  <si>
    <t>LIT0101</t>
  </si>
  <si>
    <t>Horychová</t>
  </si>
  <si>
    <t>DKL0150</t>
  </si>
  <si>
    <t>DKL0050</t>
  </si>
  <si>
    <t>Čermáková</t>
  </si>
  <si>
    <t>Kateřina</t>
  </si>
  <si>
    <t>ROZ0150</t>
  </si>
  <si>
    <t>Geislerová</t>
  </si>
  <si>
    <t>DKL0151</t>
  </si>
  <si>
    <t>Dědková</t>
  </si>
  <si>
    <t>Teodora</t>
  </si>
  <si>
    <t>TAP0051</t>
  </si>
  <si>
    <t>Sobotková</t>
  </si>
  <si>
    <t>PGP0050</t>
  </si>
  <si>
    <t>Machová</t>
  </si>
  <si>
    <t>Marie</t>
  </si>
  <si>
    <t>LME0050</t>
  </si>
  <si>
    <t>Müllerová</t>
  </si>
  <si>
    <t>DKP0050</t>
  </si>
  <si>
    <t>Kalousková</t>
  </si>
  <si>
    <t>DKP0151</t>
  </si>
  <si>
    <t>Míchalová</t>
  </si>
  <si>
    <t>Šárka</t>
  </si>
  <si>
    <t>KPY0050</t>
  </si>
  <si>
    <t>Bejvlová</t>
  </si>
  <si>
    <t>LME0250</t>
  </si>
  <si>
    <t>Sedláčková</t>
  </si>
  <si>
    <t>Linda</t>
  </si>
  <si>
    <t>ROZ0050</t>
  </si>
  <si>
    <t>Vallová</t>
  </si>
  <si>
    <t>ZVO0152</t>
  </si>
  <si>
    <t>Šafková</t>
  </si>
  <si>
    <t>Sofie</t>
  </si>
  <si>
    <t>KAM0153</t>
  </si>
  <si>
    <t>D14</t>
  </si>
  <si>
    <t>Bensch</t>
  </si>
  <si>
    <t>Wagner</t>
  </si>
  <si>
    <t>Libor</t>
  </si>
  <si>
    <t>DKP8511</t>
  </si>
  <si>
    <t xml:space="preserve">Němeček </t>
  </si>
  <si>
    <t>VSP6201</t>
  </si>
  <si>
    <t>Janda</t>
  </si>
  <si>
    <t>DOB8002</t>
  </si>
  <si>
    <t>Liska</t>
  </si>
  <si>
    <t>Miloš</t>
  </si>
  <si>
    <t>PGP6304</t>
  </si>
  <si>
    <t>Nývlt</t>
  </si>
  <si>
    <t>DKP8200</t>
  </si>
  <si>
    <t>SLA7103</t>
  </si>
  <si>
    <t>Molhanec</t>
  </si>
  <si>
    <t>Beneš</t>
  </si>
  <si>
    <t>TAP8701</t>
  </si>
  <si>
    <t>Tihonová</t>
  </si>
  <si>
    <t>Jindra</t>
  </si>
  <si>
    <t>TAP6253</t>
  </si>
  <si>
    <t>Hlavatý</t>
  </si>
  <si>
    <t>Karel</t>
  </si>
  <si>
    <t>SJP4200</t>
  </si>
  <si>
    <t>Jiřištová</t>
  </si>
  <si>
    <t>DKP8254</t>
  </si>
  <si>
    <t>Šumbárský</t>
  </si>
  <si>
    <t>Ján</t>
  </si>
  <si>
    <t>PGP7505</t>
  </si>
  <si>
    <t>Čečrdlová</t>
  </si>
  <si>
    <t>EKP7257</t>
  </si>
  <si>
    <t>Poborský</t>
  </si>
  <si>
    <t>EKP7500</t>
  </si>
  <si>
    <t>Kolářová</t>
  </si>
  <si>
    <t>PGP9952</t>
  </si>
  <si>
    <t>Pokorová</t>
  </si>
  <si>
    <t>EKP8351</t>
  </si>
  <si>
    <t>Glasová</t>
  </si>
  <si>
    <t>Ester</t>
  </si>
  <si>
    <t>Hausmannová</t>
  </si>
  <si>
    <t>EKP8651</t>
  </si>
  <si>
    <t xml:space="preserve">Ďoubal </t>
  </si>
  <si>
    <t>DOB8600</t>
  </si>
  <si>
    <t>Valusková</t>
  </si>
  <si>
    <t>Ida</t>
  </si>
  <si>
    <t>OKP7350</t>
  </si>
  <si>
    <t>Roman</t>
  </si>
  <si>
    <t>Fanda</t>
  </si>
  <si>
    <t>Pašek</t>
  </si>
  <si>
    <t>DISK :P</t>
  </si>
  <si>
    <t>Ghel</t>
  </si>
  <si>
    <t>Čtrnáctová</t>
  </si>
  <si>
    <t>Magdaléna</t>
  </si>
  <si>
    <t>PGP7151</t>
  </si>
  <si>
    <t>Klusáček</t>
  </si>
  <si>
    <t>Radim</t>
  </si>
  <si>
    <t>BOR7710</t>
  </si>
  <si>
    <t>Sieglová</t>
  </si>
  <si>
    <t>Dagmar</t>
  </si>
  <si>
    <t>MFP7050</t>
  </si>
  <si>
    <t xml:space="preserve">Krůpová </t>
  </si>
  <si>
    <t>Hanš</t>
  </si>
  <si>
    <t>DOB8022</t>
  </si>
  <si>
    <t>Mikulášová</t>
  </si>
  <si>
    <t>PGP9353</t>
  </si>
  <si>
    <t>Fiala</t>
  </si>
  <si>
    <t>TAP5501</t>
  </si>
  <si>
    <t>Peterová</t>
  </si>
  <si>
    <t>Věra</t>
  </si>
  <si>
    <t>DOB8751</t>
  </si>
  <si>
    <t>SCPXXXX</t>
  </si>
  <si>
    <t>KAMXXXX</t>
  </si>
  <si>
    <t>XXXX</t>
  </si>
  <si>
    <t>Pospíšil</t>
  </si>
  <si>
    <t>DKP8717</t>
  </si>
  <si>
    <t>Kužel</t>
  </si>
  <si>
    <t>Sláma</t>
  </si>
  <si>
    <t>Sládek</t>
  </si>
  <si>
    <t>Vokurková</t>
  </si>
  <si>
    <t>PGP9954</t>
  </si>
  <si>
    <t>Wolf</t>
  </si>
  <si>
    <t>TUR9100</t>
  </si>
  <si>
    <t>Šváb</t>
  </si>
  <si>
    <t>VSP5801</t>
  </si>
  <si>
    <t>Forstová</t>
  </si>
  <si>
    <t>MFP6850</t>
  </si>
  <si>
    <t>Hošek</t>
  </si>
  <si>
    <t>DOB8707</t>
  </si>
  <si>
    <t>Nováček</t>
  </si>
  <si>
    <t>Hric</t>
  </si>
  <si>
    <t>MFP6300</t>
  </si>
  <si>
    <t>Radek</t>
  </si>
  <si>
    <t>Kalinová</t>
  </si>
  <si>
    <t>EKP8259</t>
  </si>
  <si>
    <t>Uvizlová</t>
  </si>
  <si>
    <t>STH8451</t>
  </si>
  <si>
    <t>Jedličková</t>
  </si>
  <si>
    <t>KAM0455</t>
  </si>
  <si>
    <t>Alice</t>
  </si>
  <si>
    <t>Ramba</t>
  </si>
  <si>
    <t>DKP8606</t>
  </si>
  <si>
    <t>Adéla</t>
  </si>
  <si>
    <t>Lumír</t>
  </si>
  <si>
    <t>MKPXXXX</t>
  </si>
  <si>
    <t>Koč</t>
  </si>
  <si>
    <t>Hořejší</t>
  </si>
  <si>
    <t>Zbyněk</t>
  </si>
  <si>
    <t>KUL8400</t>
  </si>
  <si>
    <t>Siegl</t>
  </si>
  <si>
    <t>MFP6700</t>
  </si>
  <si>
    <t>Hejný</t>
  </si>
  <si>
    <t>Karochová</t>
  </si>
  <si>
    <t>Simona</t>
  </si>
  <si>
    <t>DKP8853</t>
  </si>
  <si>
    <t>Banovič</t>
  </si>
  <si>
    <t>LBE8801</t>
  </si>
  <si>
    <t>Zavadilová</t>
  </si>
  <si>
    <t>Naďa</t>
  </si>
  <si>
    <t>SCP5450</t>
  </si>
  <si>
    <t>Wolkerová</t>
  </si>
  <si>
    <t>TJP5250</t>
  </si>
  <si>
    <t>Miroslav</t>
  </si>
  <si>
    <t>David</t>
  </si>
  <si>
    <t>RIC7403</t>
  </si>
  <si>
    <t>Jančová</t>
  </si>
  <si>
    <t>VRB9450</t>
  </si>
  <si>
    <t>Mikeš</t>
  </si>
  <si>
    <t>Radovan</t>
  </si>
  <si>
    <t>TAP5800</t>
  </si>
  <si>
    <t>Šlapáková</t>
  </si>
  <si>
    <t xml:space="preserve">Glas </t>
  </si>
  <si>
    <t>Dlouhá</t>
  </si>
  <si>
    <t>DKP8756</t>
  </si>
  <si>
    <t>Kučera</t>
  </si>
  <si>
    <t>MFP7602</t>
  </si>
  <si>
    <t>Borovička</t>
  </si>
  <si>
    <t>FSP9801</t>
  </si>
  <si>
    <t>Disk :P</t>
  </si>
  <si>
    <t>Choutková</t>
  </si>
  <si>
    <t>SOB8851</t>
  </si>
  <si>
    <t>Hamp</t>
  </si>
  <si>
    <t>LME0500</t>
  </si>
  <si>
    <t>Procházková</t>
  </si>
  <si>
    <t>Májinka</t>
  </si>
  <si>
    <t>Dragoun</t>
  </si>
  <si>
    <t>Kohlová</t>
  </si>
  <si>
    <t>KPY8852</t>
  </si>
  <si>
    <t xml:space="preserve">Novák </t>
  </si>
  <si>
    <t>SCP4600</t>
  </si>
  <si>
    <t>Navrátil</t>
  </si>
  <si>
    <t>PGP9702</t>
  </si>
  <si>
    <t>Johanovský</t>
  </si>
  <si>
    <t>DKP8500</t>
  </si>
  <si>
    <t>Škrabálek</t>
  </si>
  <si>
    <t>Přeček</t>
  </si>
  <si>
    <t>SCP5200</t>
  </si>
  <si>
    <t>Poková</t>
  </si>
  <si>
    <t xml:space="preserve">Tihon </t>
  </si>
  <si>
    <t>TAP6102</t>
  </si>
  <si>
    <t>Horová</t>
  </si>
  <si>
    <t>VSP5450</t>
  </si>
  <si>
    <t>Francová</t>
  </si>
  <si>
    <t>Nikola</t>
  </si>
  <si>
    <t>Turinská</t>
  </si>
  <si>
    <t>Ivana</t>
  </si>
  <si>
    <t>TAP6850</t>
  </si>
  <si>
    <t>Hlubuček</t>
  </si>
  <si>
    <t>PGP6000</t>
  </si>
  <si>
    <t>Vyhnálková</t>
  </si>
  <si>
    <t>RIC9850</t>
  </si>
  <si>
    <t>Bartalošová</t>
  </si>
  <si>
    <t>Millek</t>
  </si>
  <si>
    <t>MKF7300</t>
  </si>
  <si>
    <t>Kalina</t>
  </si>
  <si>
    <t>EKP8211</t>
  </si>
  <si>
    <t>Kožinová</t>
  </si>
  <si>
    <t>PGPXXXX</t>
  </si>
  <si>
    <t>Foglarová</t>
  </si>
  <si>
    <t>Kamila</t>
  </si>
  <si>
    <t>DKP8655</t>
  </si>
  <si>
    <t>Buriánek</t>
  </si>
  <si>
    <t>Jaromír</t>
  </si>
  <si>
    <t>SCP4700</t>
  </si>
  <si>
    <t>Zelenková</t>
  </si>
  <si>
    <t>Geňa</t>
  </si>
  <si>
    <t>DKP5951</t>
  </si>
  <si>
    <t>LME7350</t>
  </si>
  <si>
    <t>Haering</t>
  </si>
  <si>
    <t>LME7500</t>
  </si>
  <si>
    <t>Valla</t>
  </si>
  <si>
    <t>ZVO6501</t>
  </si>
  <si>
    <t>LIT7605</t>
  </si>
  <si>
    <t xml:space="preserve">Šlapák </t>
  </si>
  <si>
    <t>PHK8404</t>
  </si>
  <si>
    <t>Tloušťová</t>
  </si>
  <si>
    <t>Eva</t>
  </si>
  <si>
    <t>SCP6950</t>
  </si>
  <si>
    <t>ROZ7250</t>
  </si>
  <si>
    <t xml:space="preserve">Sedláček </t>
  </si>
  <si>
    <t>ROZ6801</t>
  </si>
  <si>
    <t>Beranová</t>
  </si>
  <si>
    <t>Vlasta</t>
  </si>
  <si>
    <t>UVP5450</t>
  </si>
  <si>
    <t>Frydrych</t>
  </si>
  <si>
    <t>PGP7651</t>
  </si>
  <si>
    <t>Pavlíček</t>
  </si>
  <si>
    <t>Lubomír</t>
  </si>
  <si>
    <t>KPY7800</t>
  </si>
  <si>
    <t>LBE6600</t>
  </si>
  <si>
    <t>KPY9850</t>
  </si>
  <si>
    <t>TAP9802</t>
  </si>
  <si>
    <t>Vaňěk</t>
  </si>
  <si>
    <t>ZBP7302</t>
  </si>
  <si>
    <t>Ivo</t>
  </si>
  <si>
    <t>OKP6200</t>
  </si>
  <si>
    <t>Kekule</t>
  </si>
  <si>
    <t>Dlabaja</t>
  </si>
  <si>
    <t>TUR8303</t>
  </si>
  <si>
    <t>DKP7201</t>
  </si>
  <si>
    <t>Vlach</t>
  </si>
  <si>
    <t>PGP8605</t>
  </si>
  <si>
    <t>Gemperle</t>
  </si>
  <si>
    <t>Petříček</t>
  </si>
  <si>
    <t>MKP8000</t>
  </si>
  <si>
    <t>Ježková</t>
  </si>
  <si>
    <t>Regina</t>
  </si>
  <si>
    <t>PGP6352</t>
  </si>
  <si>
    <t>Ludvík</t>
  </si>
  <si>
    <t>STB9301</t>
  </si>
  <si>
    <t>Hrdlička</t>
  </si>
  <si>
    <t>Lžičař</t>
  </si>
  <si>
    <t>DOB8803</t>
  </si>
  <si>
    <t>PGP6651</t>
  </si>
  <si>
    <t>SMR7000</t>
  </si>
  <si>
    <t>Liška</t>
  </si>
  <si>
    <t>Jidra</t>
  </si>
  <si>
    <t>KPY6700</t>
  </si>
  <si>
    <t>Mektová</t>
  </si>
  <si>
    <t>DOB8551</t>
  </si>
  <si>
    <t>Kotulán</t>
  </si>
  <si>
    <t>MFP7100</t>
  </si>
  <si>
    <t>Plochová</t>
  </si>
  <si>
    <t>Dominika</t>
  </si>
  <si>
    <t>DKP8651</t>
  </si>
  <si>
    <t>Kubec</t>
  </si>
  <si>
    <t>DOB7002</t>
  </si>
  <si>
    <t>Janečková</t>
  </si>
  <si>
    <t>SOB7151</t>
  </si>
  <si>
    <t>Soukupová</t>
  </si>
  <si>
    <t>Leona</t>
  </si>
  <si>
    <t>ASP6552</t>
  </si>
  <si>
    <t>Neradová</t>
  </si>
  <si>
    <t>Alena</t>
  </si>
  <si>
    <t>LIT8551</t>
  </si>
  <si>
    <t xml:space="preserve">Koč </t>
  </si>
  <si>
    <t>MKP4700</t>
  </si>
  <si>
    <t>Jelínek</t>
  </si>
  <si>
    <t>PGP5103</t>
  </si>
  <si>
    <t>PGP9053</t>
  </si>
  <si>
    <t>Prouza</t>
  </si>
  <si>
    <t>DKP8705</t>
  </si>
  <si>
    <t>Jaromíra</t>
  </si>
  <si>
    <t>DKL6551</t>
  </si>
</sst>
</file>

<file path=xl/styles.xml><?xml version="1.0" encoding="utf-8"?>
<styleSheet xmlns="http://schemas.openxmlformats.org/spreadsheetml/2006/main">
  <numFmts count="1">
    <numFmt numFmtId="165" formatCode="h:mm:ss;@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5" fontId="0" fillId="0" borderId="0" xfId="0" applyNumberFormat="1"/>
    <xf numFmtId="21" fontId="0" fillId="0" borderId="0" xfId="0" applyNumberFormat="1"/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3" fillId="0" borderId="7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1" fillId="0" borderId="11" xfId="0" applyNumberFormat="1" applyFont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5" fontId="0" fillId="0" borderId="17" xfId="0" applyNumberFormat="1" applyBorder="1" applyAlignment="1">
      <alignment horizontal="center" vertical="center"/>
    </xf>
    <xf numFmtId="165" fontId="0" fillId="0" borderId="17" xfId="0" applyNumberFormat="1" applyFont="1" applyBorder="1" applyAlignment="1">
      <alignment horizontal="center" vertical="center"/>
    </xf>
    <xf numFmtId="165" fontId="1" fillId="0" borderId="17" xfId="0" applyNumberFormat="1" applyFont="1" applyBorder="1" applyAlignment="1">
      <alignment horizontal="center" vertic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1" fontId="0" fillId="0" borderId="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1" fontId="0" fillId="0" borderId="15" xfId="0" applyNumberForma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sqref="A1:I22"/>
    </sheetView>
  </sheetViews>
  <sheetFormatPr defaultRowHeight="15"/>
  <cols>
    <col min="3" max="3" width="11.42578125" bestFit="1" customWidth="1"/>
    <col min="4" max="4" width="12.5703125" style="1" bestFit="1" customWidth="1"/>
    <col min="5" max="5" width="12" style="1" bestFit="1" customWidth="1"/>
    <col min="6" max="6" width="12.5703125" style="1" bestFit="1" customWidth="1"/>
    <col min="7" max="7" width="9.140625" style="1"/>
    <col min="8" max="8" width="11.140625" bestFit="1" customWidth="1"/>
  </cols>
  <sheetData>
    <row r="1" spans="1:9">
      <c r="A1" t="s">
        <v>0</v>
      </c>
      <c r="B1" s="3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1" t="s">
        <v>4</v>
      </c>
      <c r="I1" s="1" t="s">
        <v>40</v>
      </c>
    </row>
    <row r="2" spans="1:9">
      <c r="A2" t="s">
        <v>18</v>
      </c>
      <c r="B2">
        <v>1</v>
      </c>
      <c r="C2" t="s">
        <v>44</v>
      </c>
      <c r="D2" s="1" t="s">
        <v>71</v>
      </c>
      <c r="E2" s="1" t="s">
        <v>33</v>
      </c>
      <c r="F2" s="1">
        <v>1.3194444444444444E-2</v>
      </c>
      <c r="G2" s="1">
        <v>3.1481481481481485E-2</v>
      </c>
      <c r="H2" s="1">
        <f>G2-F2</f>
        <v>1.8287037037037039E-2</v>
      </c>
      <c r="I2" s="1">
        <v>0</v>
      </c>
    </row>
    <row r="3" spans="1:9">
      <c r="A3" t="s">
        <v>18</v>
      </c>
      <c r="B3">
        <v>2</v>
      </c>
      <c r="C3" t="s">
        <v>77</v>
      </c>
      <c r="D3" s="1" t="s">
        <v>69</v>
      </c>
      <c r="E3" s="1" t="s">
        <v>33</v>
      </c>
      <c r="F3" s="1">
        <v>1.4583333333333332E-2</v>
      </c>
      <c r="G3" s="1">
        <v>3.4155092592592591E-2</v>
      </c>
      <c r="H3" s="1">
        <f>G3-F3</f>
        <v>1.9571759259259261E-2</v>
      </c>
      <c r="I3" s="1">
        <f>H3:H22-H2</f>
        <v>1.2847222222222218E-3</v>
      </c>
    </row>
    <row r="4" spans="1:9">
      <c r="A4" t="s">
        <v>18</v>
      </c>
      <c r="B4">
        <v>3</v>
      </c>
      <c r="C4" t="s">
        <v>46</v>
      </c>
      <c r="D4" s="1" t="s">
        <v>47</v>
      </c>
      <c r="E4" s="1" t="s">
        <v>33</v>
      </c>
      <c r="F4" s="1">
        <v>3.472222222222222E-3</v>
      </c>
      <c r="G4" s="1">
        <v>2.3356481481481482E-2</v>
      </c>
      <c r="H4" s="1">
        <f>G4-F4</f>
        <v>1.9884259259259261E-2</v>
      </c>
      <c r="I4" s="1">
        <f t="shared" ref="I4:I21" si="0">H4:H23-H3</f>
        <v>3.1250000000000028E-4</v>
      </c>
    </row>
    <row r="5" spans="1:9">
      <c r="A5" t="s">
        <v>18</v>
      </c>
      <c r="B5">
        <v>4</v>
      </c>
      <c r="C5" t="s">
        <v>62</v>
      </c>
      <c r="D5" s="1" t="s">
        <v>63</v>
      </c>
      <c r="E5" s="1" t="s">
        <v>33</v>
      </c>
      <c r="F5" s="1">
        <v>3.125E-2</v>
      </c>
      <c r="G5" s="1">
        <v>5.2210648148148152E-2</v>
      </c>
      <c r="H5" s="1">
        <f>G5-F5</f>
        <v>2.0960648148148152E-2</v>
      </c>
      <c r="I5" s="1">
        <f>H5:H24-H2</f>
        <v>2.6736111111111127E-3</v>
      </c>
    </row>
    <row r="6" spans="1:9">
      <c r="A6" t="s">
        <v>18</v>
      </c>
      <c r="B6">
        <v>5</v>
      </c>
      <c r="C6" t="s">
        <v>60</v>
      </c>
      <c r="D6" s="1" t="s">
        <v>61</v>
      </c>
      <c r="E6" s="1" t="s">
        <v>33</v>
      </c>
      <c r="F6" s="1">
        <v>3.125E-2</v>
      </c>
      <c r="G6" s="1">
        <v>3.0523148148148147</v>
      </c>
      <c r="H6" s="1">
        <f>G6-F6</f>
        <v>3.0210648148148147</v>
      </c>
      <c r="I6" s="1">
        <f>H6:H25-H2</f>
        <v>3.0027777777777778</v>
      </c>
    </row>
    <row r="7" spans="1:9">
      <c r="A7" t="s">
        <v>18</v>
      </c>
      <c r="B7">
        <v>6</v>
      </c>
      <c r="C7" t="s">
        <v>75</v>
      </c>
      <c r="D7" s="1" t="s">
        <v>76</v>
      </c>
      <c r="E7" s="1" t="s">
        <v>33</v>
      </c>
      <c r="F7" s="1">
        <v>1.1805555555555555E-2</v>
      </c>
      <c r="G7" s="1">
        <v>3.3020833333333333E-2</v>
      </c>
      <c r="H7" s="1">
        <f>G7-F7</f>
        <v>2.1215277777777777E-2</v>
      </c>
      <c r="I7" s="1">
        <f>H7:H26-H2</f>
        <v>2.9282407407407382E-3</v>
      </c>
    </row>
    <row r="8" spans="1:9">
      <c r="A8" t="s">
        <v>18</v>
      </c>
      <c r="B8">
        <v>7</v>
      </c>
      <c r="C8" t="s">
        <v>25</v>
      </c>
      <c r="D8" s="1" t="s">
        <v>65</v>
      </c>
      <c r="E8" s="1" t="s">
        <v>66</v>
      </c>
      <c r="F8" s="1">
        <v>2.5694444444444447E-2</v>
      </c>
      <c r="G8" s="1">
        <v>4.7083333333333331E-2</v>
      </c>
      <c r="H8" s="1">
        <f>G8-F8</f>
        <v>2.1388888888888884E-2</v>
      </c>
      <c r="I8" s="1">
        <f>H8:H27-H2</f>
        <v>3.1018518518518452E-3</v>
      </c>
    </row>
    <row r="9" spans="1:9">
      <c r="A9" t="s">
        <v>18</v>
      </c>
      <c r="B9">
        <v>8</v>
      </c>
      <c r="C9" t="s">
        <v>72</v>
      </c>
      <c r="D9" s="1" t="s">
        <v>73</v>
      </c>
      <c r="E9" s="1" t="s">
        <v>74</v>
      </c>
      <c r="F9" s="1">
        <v>9.0277777777777787E-3</v>
      </c>
      <c r="G9" s="1">
        <v>3.259259259259259E-2</v>
      </c>
      <c r="H9" s="1">
        <f>G9-F9</f>
        <v>2.3564814814814809E-2</v>
      </c>
      <c r="I9" s="1">
        <f>H9:H28-H2</f>
        <v>5.2777777777777701E-3</v>
      </c>
    </row>
    <row r="10" spans="1:9">
      <c r="A10" t="s">
        <v>18</v>
      </c>
      <c r="B10">
        <v>9</v>
      </c>
      <c r="C10" t="s">
        <v>41</v>
      </c>
      <c r="D10" s="1" t="s">
        <v>42</v>
      </c>
      <c r="E10" s="1" t="s">
        <v>43</v>
      </c>
      <c r="F10" s="1">
        <v>6.3194444444444442E-2</v>
      </c>
      <c r="G10" s="1">
        <v>8.6874999999999994E-2</v>
      </c>
      <c r="H10" s="1">
        <f>G10-F10</f>
        <v>2.3680555555555552E-2</v>
      </c>
      <c r="I10" s="1">
        <f>H10:H29-H2</f>
        <v>5.3935185185185128E-3</v>
      </c>
    </row>
    <row r="11" spans="1:9">
      <c r="A11" t="s">
        <v>18</v>
      </c>
      <c r="B11">
        <v>10</v>
      </c>
      <c r="C11" t="s">
        <v>78</v>
      </c>
      <c r="D11" s="1" t="s">
        <v>79</v>
      </c>
      <c r="E11" s="1" t="s">
        <v>33</v>
      </c>
      <c r="F11" s="1">
        <v>1.2499999999999999E-2</v>
      </c>
      <c r="G11" s="1">
        <v>3.7731481481481484E-2</v>
      </c>
      <c r="H11" s="1">
        <f>G11-F11</f>
        <v>2.5231481481481487E-2</v>
      </c>
      <c r="I11" s="1">
        <f>H11:H30-H2</f>
        <v>6.9444444444444475E-3</v>
      </c>
    </row>
    <row r="12" spans="1:9">
      <c r="A12" t="s">
        <v>18</v>
      </c>
      <c r="B12">
        <v>11</v>
      </c>
      <c r="C12" t="s">
        <v>58</v>
      </c>
      <c r="D12" s="1" t="s">
        <v>70</v>
      </c>
      <c r="E12" s="1" t="s">
        <v>33</v>
      </c>
      <c r="F12" s="1">
        <v>3.1944444444444449E-2</v>
      </c>
      <c r="G12" s="1">
        <v>5.8252314814814819E-2</v>
      </c>
      <c r="H12" s="1">
        <f>G12-F12</f>
        <v>2.630787037037037E-2</v>
      </c>
      <c r="I12" s="1">
        <f>H12:H31-H2</f>
        <v>8.0208333333333312E-3</v>
      </c>
    </row>
    <row r="13" spans="1:9">
      <c r="A13" t="s">
        <v>18</v>
      </c>
      <c r="B13">
        <v>12</v>
      </c>
      <c r="C13" t="s">
        <v>44</v>
      </c>
      <c r="D13" s="1" t="s">
        <v>45</v>
      </c>
      <c r="E13" s="1" t="s">
        <v>33</v>
      </c>
      <c r="F13" s="1">
        <v>1.3888888888888888E-2</v>
      </c>
      <c r="G13" s="1">
        <v>4.0474537037037038E-2</v>
      </c>
      <c r="H13" s="1">
        <f xml:space="preserve"> G13-F13</f>
        <v>2.658564814814815E-2</v>
      </c>
      <c r="I13" s="1">
        <f>H13:H32-H2</f>
        <v>8.2986111111111108E-3</v>
      </c>
    </row>
    <row r="14" spans="1:9">
      <c r="A14" t="s">
        <v>18</v>
      </c>
      <c r="B14">
        <v>13</v>
      </c>
      <c r="C14" t="s">
        <v>58</v>
      </c>
      <c r="D14" s="1" t="s">
        <v>59</v>
      </c>
      <c r="E14" s="1" t="s">
        <v>33</v>
      </c>
      <c r="F14" s="1">
        <v>3.1944444444444449E-2</v>
      </c>
      <c r="G14" s="1">
        <v>5.8622685185185187E-2</v>
      </c>
      <c r="H14" s="1">
        <f>G14-F14</f>
        <v>2.6678240740740738E-2</v>
      </c>
      <c r="I14" s="1">
        <f>H14:H33-H2</f>
        <v>8.3912037037036993E-3</v>
      </c>
    </row>
    <row r="15" spans="1:9">
      <c r="A15" t="s">
        <v>18</v>
      </c>
      <c r="B15">
        <v>14</v>
      </c>
      <c r="C15" t="s">
        <v>67</v>
      </c>
      <c r="D15" s="1" t="s">
        <v>68</v>
      </c>
      <c r="E15" s="1" t="s">
        <v>33</v>
      </c>
      <c r="F15" s="1">
        <v>3.6805555555555557E-2</v>
      </c>
      <c r="G15" s="1">
        <v>6.4178240740740744E-2</v>
      </c>
      <c r="H15" s="1">
        <f>G15-F15</f>
        <v>2.7372685185185187E-2</v>
      </c>
      <c r="I15" s="1">
        <f>H15:H34-H2</f>
        <v>9.0856481481481483E-3</v>
      </c>
    </row>
    <row r="16" spans="1:9">
      <c r="A16" t="s">
        <v>18</v>
      </c>
      <c r="B16">
        <v>15</v>
      </c>
      <c r="C16" t="s">
        <v>67</v>
      </c>
      <c r="D16" s="1" t="s">
        <v>69</v>
      </c>
      <c r="E16" s="1" t="s">
        <v>33</v>
      </c>
      <c r="F16" s="1">
        <v>3.6111111111111115E-2</v>
      </c>
      <c r="G16" s="1">
        <v>6.3993055555555553E-2</v>
      </c>
      <c r="H16" s="1">
        <f>G16-F16</f>
        <v>2.7881944444444438E-2</v>
      </c>
      <c r="I16" s="1">
        <f>H16:H35-H2</f>
        <v>9.5949074074073992E-3</v>
      </c>
    </row>
    <row r="17" spans="1:9">
      <c r="A17" t="s">
        <v>18</v>
      </c>
      <c r="B17">
        <v>16</v>
      </c>
      <c r="C17" t="s">
        <v>52</v>
      </c>
      <c r="D17" s="1" t="s">
        <v>64</v>
      </c>
      <c r="E17" s="1" t="s">
        <v>33</v>
      </c>
      <c r="F17" s="1">
        <v>2.2222222222222223E-2</v>
      </c>
      <c r="G17" s="1">
        <v>5.5543981481481486E-2</v>
      </c>
      <c r="H17" s="1">
        <f>G17-F17</f>
        <v>3.3321759259259259E-2</v>
      </c>
      <c r="I17" s="1">
        <f>H17:H36-H2</f>
        <v>1.503472222222222E-2</v>
      </c>
    </row>
    <row r="18" spans="1:9">
      <c r="A18" t="s">
        <v>18</v>
      </c>
      <c r="B18">
        <v>17</v>
      </c>
      <c r="C18" t="s">
        <v>52</v>
      </c>
      <c r="D18" s="1" t="s">
        <v>53</v>
      </c>
      <c r="E18" s="1" t="s">
        <v>33</v>
      </c>
      <c r="F18" s="1">
        <v>2.2222222222222223E-2</v>
      </c>
      <c r="G18" s="1">
        <v>5.5706018518518523E-2</v>
      </c>
      <c r="H18" s="1">
        <f>G18-F18</f>
        <v>3.3483796296296303E-2</v>
      </c>
      <c r="I18" s="1">
        <f>H18:H37-H2</f>
        <v>1.5196759259259264E-2</v>
      </c>
    </row>
    <row r="19" spans="1:9">
      <c r="A19" t="s">
        <v>18</v>
      </c>
      <c r="B19">
        <v>18</v>
      </c>
      <c r="C19" t="s">
        <v>56</v>
      </c>
      <c r="D19" s="1" t="s">
        <v>57</v>
      </c>
      <c r="E19" s="1" t="s">
        <v>33</v>
      </c>
      <c r="F19" s="1">
        <v>2.2222222222222223E-2</v>
      </c>
      <c r="G19" s="1">
        <v>5.5983796296296295E-2</v>
      </c>
      <c r="H19" s="1">
        <f>G19-F19</f>
        <v>3.3761574074074069E-2</v>
      </c>
      <c r="I19" s="1">
        <f>H19:H38-H2</f>
        <v>1.547453703703703E-2</v>
      </c>
    </row>
    <row r="20" spans="1:9">
      <c r="A20" t="s">
        <v>18</v>
      </c>
      <c r="B20">
        <v>19</v>
      </c>
      <c r="C20" t="s">
        <v>54</v>
      </c>
      <c r="D20" s="1" t="s">
        <v>55</v>
      </c>
      <c r="E20" s="1" t="s">
        <v>33</v>
      </c>
      <c r="F20" s="1">
        <v>2.2222222222222223E-2</v>
      </c>
      <c r="G20" s="1">
        <v>5.6018518518518523E-2</v>
      </c>
      <c r="H20" s="1">
        <f>G20-F20</f>
        <v>3.3796296296296297E-2</v>
      </c>
      <c r="I20" s="1">
        <f>H20:H39-H2</f>
        <v>1.5509259259259257E-2</v>
      </c>
    </row>
    <row r="21" spans="1:9">
      <c r="A21" t="s">
        <v>18</v>
      </c>
      <c r="B21">
        <v>20</v>
      </c>
      <c r="C21" t="s">
        <v>48</v>
      </c>
      <c r="D21" s="1" t="s">
        <v>49</v>
      </c>
      <c r="E21" s="1" t="s">
        <v>33</v>
      </c>
      <c r="F21" s="1">
        <v>6.2499999999999995E-3</v>
      </c>
      <c r="G21" s="1">
        <v>4.4108796296296299E-2</v>
      </c>
      <c r="H21" s="1">
        <f>G21-F21</f>
        <v>3.78587962962963E-2</v>
      </c>
      <c r="I21" s="1">
        <f>H21:H40-H2</f>
        <v>1.9571759259259261E-2</v>
      </c>
    </row>
    <row r="22" spans="1:9">
      <c r="A22" t="s">
        <v>18</v>
      </c>
      <c r="B22">
        <v>21</v>
      </c>
      <c r="C22" t="s">
        <v>50</v>
      </c>
      <c r="D22" s="1" t="s">
        <v>51</v>
      </c>
      <c r="E22" s="1" t="s">
        <v>33</v>
      </c>
      <c r="F22" s="1">
        <v>6.2499999999999995E-3</v>
      </c>
      <c r="G22" s="1">
        <v>4.4120370370370365E-2</v>
      </c>
      <c r="H22" s="1">
        <f>G22-F22</f>
        <v>3.7870370370370367E-2</v>
      </c>
      <c r="I22" s="1">
        <f>H22:H41-H2</f>
        <v>1.9583333333333328E-2</v>
      </c>
    </row>
    <row r="23" spans="1:9">
      <c r="H23" s="1"/>
    </row>
    <row r="24" spans="1:9">
      <c r="H24" s="1"/>
    </row>
    <row r="25" spans="1:9">
      <c r="H25" s="1"/>
    </row>
  </sheetData>
  <sortState ref="A2:I22">
    <sortCondition ref="H2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2"/>
  <sheetViews>
    <sheetView topLeftCell="A29" workbookViewId="0">
      <selection sqref="A1:I50"/>
    </sheetView>
  </sheetViews>
  <sheetFormatPr defaultRowHeight="15"/>
  <cols>
    <col min="3" max="3" width="13.7109375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246</v>
      </c>
      <c r="B2">
        <v>1</v>
      </c>
      <c r="C2" t="s">
        <v>216</v>
      </c>
      <c r="D2" t="s">
        <v>188</v>
      </c>
      <c r="E2" t="s">
        <v>217</v>
      </c>
      <c r="F2" s="1">
        <v>3.3333333333333333E-2</v>
      </c>
      <c r="G2" s="1">
        <v>4.1666666666666664E-2</v>
      </c>
      <c r="H2" s="1">
        <f xml:space="preserve"> G2-F2</f>
        <v>8.3333333333333315E-3</v>
      </c>
      <c r="I2" s="1">
        <f xml:space="preserve"> H2-H2</f>
        <v>0</v>
      </c>
    </row>
    <row r="3" spans="1:9">
      <c r="A3" t="s">
        <v>246</v>
      </c>
      <c r="B3">
        <v>2</v>
      </c>
      <c r="C3" t="s">
        <v>107</v>
      </c>
      <c r="D3" t="s">
        <v>7</v>
      </c>
      <c r="E3" t="s">
        <v>245</v>
      </c>
      <c r="F3" s="1">
        <v>6.5277777777777782E-2</v>
      </c>
      <c r="G3" s="1">
        <v>7.4618055555555549E-2</v>
      </c>
      <c r="H3" s="1">
        <f xml:space="preserve"> G3-F3</f>
        <v>9.3402777777777668E-3</v>
      </c>
      <c r="I3" s="1">
        <f>H3:H22-H2</f>
        <v>1.0069444444444353E-3</v>
      </c>
    </row>
    <row r="4" spans="1:9">
      <c r="A4" t="s">
        <v>246</v>
      </c>
      <c r="B4">
        <v>3</v>
      </c>
      <c r="C4" t="s">
        <v>197</v>
      </c>
      <c r="D4" t="s">
        <v>69</v>
      </c>
      <c r="E4" t="s">
        <v>198</v>
      </c>
      <c r="F4" s="1">
        <v>1.5972222222222224E-2</v>
      </c>
      <c r="G4" s="1">
        <v>2.5601851851851851E-2</v>
      </c>
      <c r="H4" s="1">
        <f xml:space="preserve"> G4-F4</f>
        <v>9.6296296296296269E-3</v>
      </c>
      <c r="I4" s="1">
        <f>H4:H23-H2</f>
        <v>1.2962962962962954E-3</v>
      </c>
    </row>
    <row r="5" spans="1:9">
      <c r="A5" t="s">
        <v>246</v>
      </c>
      <c r="B5">
        <v>4</v>
      </c>
      <c r="C5" t="s">
        <v>192</v>
      </c>
      <c r="D5" t="s">
        <v>193</v>
      </c>
      <c r="E5" t="s">
        <v>194</v>
      </c>
      <c r="F5" s="1">
        <v>1.3194444444444444E-2</v>
      </c>
      <c r="G5" s="1">
        <v>2.3622685185185188E-2</v>
      </c>
      <c r="H5" s="1">
        <f xml:space="preserve"> G5-F5</f>
        <v>1.0428240740740743E-2</v>
      </c>
      <c r="I5" s="1">
        <f>H5:H24-H2</f>
        <v>2.0949074074074116E-3</v>
      </c>
    </row>
    <row r="6" spans="1:9">
      <c r="A6" t="s">
        <v>246</v>
      </c>
      <c r="B6">
        <v>5</v>
      </c>
      <c r="C6" t="s">
        <v>199</v>
      </c>
      <c r="D6" t="s">
        <v>29</v>
      </c>
      <c r="E6" t="s">
        <v>200</v>
      </c>
      <c r="F6" s="1">
        <v>1.5277777777777777E-2</v>
      </c>
      <c r="G6" s="1">
        <v>2.5833333333333333E-2</v>
      </c>
      <c r="H6" s="1">
        <f xml:space="preserve"> G6-F6</f>
        <v>1.0555555555555556E-2</v>
      </c>
      <c r="I6" s="1">
        <f>H6:H25-H2</f>
        <v>2.2222222222222244E-3</v>
      </c>
    </row>
    <row r="7" spans="1:9">
      <c r="A7" t="s">
        <v>246</v>
      </c>
      <c r="B7">
        <v>6</v>
      </c>
      <c r="C7" t="s">
        <v>179</v>
      </c>
      <c r="D7" t="s">
        <v>180</v>
      </c>
      <c r="E7" t="s">
        <v>181</v>
      </c>
      <c r="F7" s="1">
        <v>5.4166666666666669E-2</v>
      </c>
      <c r="G7" s="1">
        <v>6.4953703703703694E-2</v>
      </c>
      <c r="H7" s="1">
        <f xml:space="preserve"> G7-F7</f>
        <v>1.0787037037037026E-2</v>
      </c>
      <c r="I7" s="1">
        <f>H7:H26-H2</f>
        <v>2.4537037037036941E-3</v>
      </c>
    </row>
    <row r="8" spans="1:9">
      <c r="A8" t="s">
        <v>246</v>
      </c>
      <c r="B8">
        <v>7</v>
      </c>
      <c r="C8" t="s">
        <v>206</v>
      </c>
      <c r="D8" t="s">
        <v>207</v>
      </c>
      <c r="E8" t="s">
        <v>208</v>
      </c>
      <c r="F8" s="1">
        <v>1.6666666666666666E-2</v>
      </c>
      <c r="G8" s="1">
        <v>2.7476851851851853E-2</v>
      </c>
      <c r="H8" s="1">
        <f xml:space="preserve"> G8-F8</f>
        <v>1.0810185185185187E-2</v>
      </c>
      <c r="I8" s="1">
        <f>H8:H27-H2</f>
        <v>2.4768518518518551E-3</v>
      </c>
    </row>
    <row r="9" spans="1:9">
      <c r="A9" t="s">
        <v>246</v>
      </c>
      <c r="B9">
        <v>8</v>
      </c>
      <c r="C9" t="s">
        <v>168</v>
      </c>
      <c r="D9" t="s">
        <v>130</v>
      </c>
      <c r="E9" t="s">
        <v>169</v>
      </c>
      <c r="F9" s="1">
        <v>5.1388888888888894E-2</v>
      </c>
      <c r="G9" s="1">
        <v>6.2303240740740735E-2</v>
      </c>
      <c r="H9" s="1">
        <f xml:space="preserve"> G9-F9</f>
        <v>1.0914351851851842E-2</v>
      </c>
      <c r="I9" s="1">
        <f>H9:H28-H2</f>
        <v>2.5810185185185103E-3</v>
      </c>
    </row>
    <row r="10" spans="1:9">
      <c r="A10" t="s">
        <v>246</v>
      </c>
      <c r="B10">
        <v>9</v>
      </c>
      <c r="C10" t="s">
        <v>237</v>
      </c>
      <c r="D10" t="s">
        <v>238</v>
      </c>
      <c r="E10" t="s">
        <v>239</v>
      </c>
      <c r="F10" s="1">
        <v>5.8333333333333327E-2</v>
      </c>
      <c r="G10" s="1">
        <v>6.9305555555555551E-2</v>
      </c>
      <c r="H10" s="1">
        <f xml:space="preserve"> G10-F10</f>
        <v>1.0972222222222223E-2</v>
      </c>
      <c r="I10" s="1">
        <f>H10:H29-H2</f>
        <v>2.638888888888892E-3</v>
      </c>
    </row>
    <row r="11" spans="1:9">
      <c r="A11" t="s">
        <v>246</v>
      </c>
      <c r="B11">
        <v>10</v>
      </c>
      <c r="C11" t="s">
        <v>184</v>
      </c>
      <c r="D11" t="s">
        <v>185</v>
      </c>
      <c r="E11" t="s">
        <v>186</v>
      </c>
      <c r="F11" s="1">
        <v>5.2083333333333336E-2</v>
      </c>
      <c r="G11" s="1">
        <v>6.3148148148148148E-2</v>
      </c>
      <c r="H11" s="1">
        <f xml:space="preserve"> G11-F11</f>
        <v>1.1064814814814812E-2</v>
      </c>
      <c r="I11" s="1">
        <f>H11:H30-H2</f>
        <v>2.7314814814814806E-3</v>
      </c>
    </row>
    <row r="12" spans="1:9">
      <c r="A12" t="s">
        <v>246</v>
      </c>
      <c r="B12">
        <v>11</v>
      </c>
      <c r="C12" t="s">
        <v>242</v>
      </c>
      <c r="D12" t="s">
        <v>243</v>
      </c>
      <c r="E12" t="s">
        <v>244</v>
      </c>
      <c r="F12" s="1">
        <v>5.6250000000000001E-2</v>
      </c>
      <c r="G12" s="1">
        <v>6.7361111111111108E-2</v>
      </c>
      <c r="H12" s="1">
        <f xml:space="preserve"> G12-F12</f>
        <v>1.1111111111111106E-2</v>
      </c>
      <c r="I12" s="1">
        <f>H12:H31-H2</f>
        <v>2.7777777777777748E-3</v>
      </c>
    </row>
    <row r="13" spans="1:9">
      <c r="A13" t="s">
        <v>246</v>
      </c>
      <c r="B13">
        <v>12</v>
      </c>
      <c r="C13" t="s">
        <v>222</v>
      </c>
      <c r="D13" t="s">
        <v>223</v>
      </c>
      <c r="E13" t="s">
        <v>224</v>
      </c>
      <c r="F13" s="1">
        <v>2.9166666666666664E-2</v>
      </c>
      <c r="G13" s="1">
        <v>4.0613425925925928E-2</v>
      </c>
      <c r="H13" s="1">
        <f xml:space="preserve"> G13-F13</f>
        <v>1.1446759259259264E-2</v>
      </c>
      <c r="I13" s="1">
        <f>H13:H32-H2</f>
        <v>3.1134259259259327E-3</v>
      </c>
    </row>
    <row r="14" spans="1:9">
      <c r="A14" t="s">
        <v>246</v>
      </c>
      <c r="B14">
        <v>13</v>
      </c>
      <c r="C14" t="s">
        <v>161</v>
      </c>
      <c r="D14" t="s">
        <v>94</v>
      </c>
      <c r="E14" t="s">
        <v>162</v>
      </c>
      <c r="F14" s="1">
        <v>4.5833333333333337E-2</v>
      </c>
      <c r="G14" s="1">
        <v>5.752314814814815E-2</v>
      </c>
      <c r="H14" s="1">
        <f xml:space="preserve"> G14-F14</f>
        <v>1.1689814814814813E-2</v>
      </c>
      <c r="I14" s="1">
        <f>H14:H33-H2</f>
        <v>3.3564814814814811E-3</v>
      </c>
    </row>
    <row r="15" spans="1:9">
      <c r="A15" t="s">
        <v>246</v>
      </c>
      <c r="B15">
        <v>14</v>
      </c>
      <c r="C15" t="s">
        <v>187</v>
      </c>
      <c r="D15" t="s">
        <v>188</v>
      </c>
      <c r="E15" t="s">
        <v>189</v>
      </c>
      <c r="F15" s="1">
        <v>4.6527777777777779E-2</v>
      </c>
      <c r="G15" s="1">
        <v>5.8217592592592592E-2</v>
      </c>
      <c r="H15" s="1">
        <f xml:space="preserve"> G15-F15</f>
        <v>1.1689814814814813E-2</v>
      </c>
      <c r="I15" s="1">
        <f>H15:H34-H2</f>
        <v>3.3564814814814811E-3</v>
      </c>
    </row>
    <row r="16" spans="1:9">
      <c r="A16" t="s">
        <v>246</v>
      </c>
      <c r="B16">
        <v>15</v>
      </c>
      <c r="C16" t="s">
        <v>158</v>
      </c>
      <c r="D16" t="s">
        <v>159</v>
      </c>
      <c r="E16" t="s">
        <v>160</v>
      </c>
      <c r="F16" s="1">
        <v>5.5555555555555552E-2</v>
      </c>
      <c r="G16" s="1">
        <v>6.7314814814814813E-2</v>
      </c>
      <c r="H16" s="1">
        <f xml:space="preserve"> G16-F16</f>
        <v>1.1759259259259261E-2</v>
      </c>
      <c r="I16" s="1">
        <f>H16:H35-H2</f>
        <v>3.4259259259259295E-3</v>
      </c>
    </row>
    <row r="17" spans="1:9">
      <c r="A17" t="s">
        <v>246</v>
      </c>
      <c r="B17">
        <v>16</v>
      </c>
      <c r="C17" t="s">
        <v>22</v>
      </c>
      <c r="D17" t="s">
        <v>227</v>
      </c>
      <c r="E17" t="s">
        <v>228</v>
      </c>
      <c r="F17" s="1">
        <v>5.9722222222222225E-2</v>
      </c>
      <c r="G17" s="1">
        <v>7.1574074074074068E-2</v>
      </c>
      <c r="H17" s="1">
        <f xml:space="preserve"> G17-F17</f>
        <v>1.1851851851851843E-2</v>
      </c>
      <c r="I17" s="1">
        <f>H17:H36-H2</f>
        <v>3.5185185185185111E-3</v>
      </c>
    </row>
    <row r="18" spans="1:9">
      <c r="A18" t="s">
        <v>246</v>
      </c>
      <c r="B18">
        <v>17</v>
      </c>
      <c r="C18" t="s">
        <v>201</v>
      </c>
      <c r="D18" t="s">
        <v>202</v>
      </c>
      <c r="E18" t="s">
        <v>203</v>
      </c>
      <c r="F18" s="1">
        <v>1.4583333333333332E-2</v>
      </c>
      <c r="G18" s="1">
        <v>2.6608796296296297E-2</v>
      </c>
      <c r="H18" s="1">
        <f xml:space="preserve"> G18-F18</f>
        <v>1.2025462962962965E-2</v>
      </c>
      <c r="I18" s="1">
        <f>H18:H37-H2</f>
        <v>3.6921296296296337E-3</v>
      </c>
    </row>
    <row r="19" spans="1:9">
      <c r="A19" t="s">
        <v>246</v>
      </c>
      <c r="B19">
        <v>18</v>
      </c>
      <c r="C19" t="s">
        <v>31</v>
      </c>
      <c r="D19" t="s">
        <v>151</v>
      </c>
      <c r="E19" t="s">
        <v>33</v>
      </c>
      <c r="F19" s="1">
        <v>6.9444444444444447E-4</v>
      </c>
      <c r="G19" s="1">
        <v>1.2777777777777777E-2</v>
      </c>
      <c r="H19" s="1">
        <f xml:space="preserve"> G19-F19</f>
        <v>1.2083333333333333E-2</v>
      </c>
      <c r="I19" s="1">
        <f>H19:H38-H2</f>
        <v>3.7500000000000016E-3</v>
      </c>
    </row>
    <row r="20" spans="1:9">
      <c r="A20" t="s">
        <v>246</v>
      </c>
      <c r="B20">
        <v>19</v>
      </c>
      <c r="C20" t="s">
        <v>170</v>
      </c>
      <c r="D20" t="s">
        <v>53</v>
      </c>
      <c r="E20" t="s">
        <v>171</v>
      </c>
      <c r="F20" s="1">
        <v>4.9999999999999996E-2</v>
      </c>
      <c r="G20" s="1">
        <v>6.2303240740740735E-2</v>
      </c>
      <c r="H20" s="1">
        <f xml:space="preserve"> G20-F20</f>
        <v>1.230324074074074E-2</v>
      </c>
      <c r="I20" s="1">
        <f>H20:H39-H2</f>
        <v>3.9699074074074081E-3</v>
      </c>
    </row>
    <row r="21" spans="1:9">
      <c r="A21" t="s">
        <v>246</v>
      </c>
      <c r="B21">
        <v>20</v>
      </c>
      <c r="C21" t="s">
        <v>210</v>
      </c>
      <c r="D21" t="s">
        <v>211</v>
      </c>
      <c r="E21" t="s">
        <v>212</v>
      </c>
      <c r="F21" s="1">
        <v>1.0416666666666666E-2</v>
      </c>
      <c r="G21" s="1">
        <v>2.2800925925925929E-2</v>
      </c>
      <c r="H21" s="1">
        <f xml:space="preserve"> G21-F21</f>
        <v>1.2384259259259263E-2</v>
      </c>
      <c r="I21" s="1">
        <f>H21:H40-H2</f>
        <v>4.0509259259259318E-3</v>
      </c>
    </row>
    <row r="22" spans="1:9">
      <c r="A22" t="s">
        <v>246</v>
      </c>
      <c r="B22">
        <v>21</v>
      </c>
      <c r="C22" t="s">
        <v>60</v>
      </c>
      <c r="D22" t="s">
        <v>69</v>
      </c>
      <c r="E22" t="s">
        <v>33</v>
      </c>
      <c r="F22" s="1">
        <v>6.6666666666666666E-2</v>
      </c>
      <c r="G22" s="1">
        <v>7.9340277777777773E-2</v>
      </c>
      <c r="H22" s="1">
        <f xml:space="preserve"> G22-F22</f>
        <v>1.2673611111111108E-2</v>
      </c>
      <c r="I22" s="1">
        <f>H22:H41-H2</f>
        <v>4.3402777777777762E-3</v>
      </c>
    </row>
    <row r="23" spans="1:9">
      <c r="A23" t="s">
        <v>246</v>
      </c>
      <c r="B23">
        <v>22</v>
      </c>
      <c r="C23" t="s">
        <v>140</v>
      </c>
      <c r="D23" t="s">
        <v>141</v>
      </c>
      <c r="E23" t="s">
        <v>142</v>
      </c>
      <c r="F23" s="1">
        <v>7.2916666666666671E-2</v>
      </c>
      <c r="G23" s="1">
        <v>8.5636574074074059E-2</v>
      </c>
      <c r="H23" s="1">
        <f xml:space="preserve"> G23-F23</f>
        <v>1.2719907407407388E-2</v>
      </c>
      <c r="I23" s="1">
        <f>H23:H42-H2</f>
        <v>4.3865740740740566E-3</v>
      </c>
    </row>
    <row r="24" spans="1:9">
      <c r="A24" t="s">
        <v>246</v>
      </c>
      <c r="B24">
        <v>23</v>
      </c>
      <c r="C24" t="s">
        <v>176</v>
      </c>
      <c r="D24" t="s">
        <v>177</v>
      </c>
      <c r="E24" t="s">
        <v>178</v>
      </c>
      <c r="F24" s="1">
        <v>3.4027777777777775E-2</v>
      </c>
      <c r="G24" s="1">
        <v>4.7141203703703706E-2</v>
      </c>
      <c r="H24" s="1">
        <f xml:space="preserve"> G24-F24</f>
        <v>1.3113425925925931E-2</v>
      </c>
      <c r="I24" s="1">
        <f>H24:H43-H2</f>
        <v>4.7800925925925997E-3</v>
      </c>
    </row>
    <row r="25" spans="1:9">
      <c r="A25" t="s">
        <v>246</v>
      </c>
      <c r="B25">
        <v>24</v>
      </c>
      <c r="C25" t="s">
        <v>204</v>
      </c>
      <c r="D25" t="s">
        <v>70</v>
      </c>
      <c r="E25" t="s">
        <v>205</v>
      </c>
      <c r="F25" s="1">
        <v>1.3888888888888888E-2</v>
      </c>
      <c r="G25" s="1">
        <v>2.7037037037037037E-2</v>
      </c>
      <c r="H25" s="1">
        <f xml:space="preserve"> G25-F25</f>
        <v>1.3148148148148148E-2</v>
      </c>
      <c r="I25" s="1">
        <f>H25:H44-H2</f>
        <v>4.8148148148148169E-3</v>
      </c>
    </row>
    <row r="26" spans="1:9">
      <c r="A26" t="s">
        <v>246</v>
      </c>
      <c r="B26">
        <v>25</v>
      </c>
      <c r="C26" t="s">
        <v>213</v>
      </c>
      <c r="D26" t="s">
        <v>214</v>
      </c>
      <c r="E26" t="s">
        <v>215</v>
      </c>
      <c r="F26" s="1">
        <v>2.7777777777777776E-2</v>
      </c>
      <c r="G26" s="1">
        <v>4.1041666666666664E-2</v>
      </c>
      <c r="H26" s="1">
        <f xml:space="preserve"> G26-F26</f>
        <v>1.3263888888888888E-2</v>
      </c>
      <c r="I26" s="1">
        <f>H26:H45-H2</f>
        <v>4.9305555555555561E-3</v>
      </c>
    </row>
    <row r="27" spans="1:9">
      <c r="A27" t="s">
        <v>246</v>
      </c>
      <c r="B27">
        <v>26</v>
      </c>
      <c r="C27" t="s">
        <v>220</v>
      </c>
      <c r="D27" t="s">
        <v>193</v>
      </c>
      <c r="E27" t="s">
        <v>33</v>
      </c>
      <c r="F27" s="1">
        <v>2.5694444444444447E-2</v>
      </c>
      <c r="G27" s="1">
        <v>3.936342592592592E-2</v>
      </c>
      <c r="H27" s="1">
        <f xml:space="preserve"> G27-F27</f>
        <v>1.3668981481481473E-2</v>
      </c>
      <c r="I27" s="1">
        <f>H27:H46-H2</f>
        <v>5.3356481481481415E-3</v>
      </c>
    </row>
    <row r="28" spans="1:9">
      <c r="A28" t="s">
        <v>246</v>
      </c>
      <c r="B28">
        <v>27</v>
      </c>
      <c r="C28" t="s">
        <v>67</v>
      </c>
      <c r="D28" t="s">
        <v>172</v>
      </c>
      <c r="E28" t="s">
        <v>33</v>
      </c>
      <c r="F28" s="1">
        <v>3.6805555555555557E-2</v>
      </c>
      <c r="G28" s="1">
        <v>5.0497685185185187E-2</v>
      </c>
      <c r="H28" s="1">
        <f xml:space="preserve"> G28-F28</f>
        <v>1.369212962962963E-2</v>
      </c>
      <c r="I28" s="1">
        <f>H28:H47-H2</f>
        <v>5.358796296296299E-3</v>
      </c>
    </row>
    <row r="29" spans="1:9">
      <c r="A29" t="s">
        <v>246</v>
      </c>
      <c r="B29">
        <v>28</v>
      </c>
      <c r="C29" t="s">
        <v>240</v>
      </c>
      <c r="D29" t="s">
        <v>138</v>
      </c>
      <c r="E29" t="s">
        <v>241</v>
      </c>
      <c r="F29" s="1">
        <v>5.6944444444444443E-2</v>
      </c>
      <c r="G29" s="1">
        <v>7.0775462962962971E-2</v>
      </c>
      <c r="H29" s="1">
        <f xml:space="preserve"> G29-F29</f>
        <v>1.3831018518518527E-2</v>
      </c>
      <c r="I29" s="1">
        <f>H29:H48-H2</f>
        <v>5.4976851851851957E-3</v>
      </c>
    </row>
    <row r="30" spans="1:9">
      <c r="A30" t="s">
        <v>246</v>
      </c>
      <c r="B30">
        <v>29</v>
      </c>
      <c r="C30" t="s">
        <v>229</v>
      </c>
      <c r="D30" t="s">
        <v>7</v>
      </c>
      <c r="E30" t="s">
        <v>230</v>
      </c>
      <c r="F30" s="1">
        <v>6.3888888888888898E-2</v>
      </c>
      <c r="G30" s="1">
        <v>7.7754629629629632E-2</v>
      </c>
      <c r="H30" s="1">
        <f xml:space="preserve"> G30-F30</f>
        <v>1.3865740740740734E-2</v>
      </c>
      <c r="I30" s="1">
        <f>H30:H49-H2</f>
        <v>5.5324074074074026E-3</v>
      </c>
    </row>
    <row r="31" spans="1:9">
      <c r="A31" t="s">
        <v>246</v>
      </c>
      <c r="B31">
        <v>30</v>
      </c>
      <c r="C31" t="s">
        <v>182</v>
      </c>
      <c r="D31" t="s">
        <v>183</v>
      </c>
      <c r="E31" t="s">
        <v>33</v>
      </c>
      <c r="F31" s="1">
        <v>5.0694444444444438E-2</v>
      </c>
      <c r="G31" s="1">
        <v>6.474537037037037E-2</v>
      </c>
      <c r="H31" s="1">
        <f xml:space="preserve"> G31-F31</f>
        <v>1.4050925925925932E-2</v>
      </c>
      <c r="I31" s="1">
        <f>H31:H50-H2</f>
        <v>5.7175925925926005E-3</v>
      </c>
    </row>
    <row r="32" spans="1:9">
      <c r="A32" t="s">
        <v>246</v>
      </c>
      <c r="B32">
        <v>31</v>
      </c>
      <c r="C32" t="s">
        <v>163</v>
      </c>
      <c r="D32" t="s">
        <v>69</v>
      </c>
      <c r="E32" t="s">
        <v>164</v>
      </c>
      <c r="F32" s="1">
        <v>4.4444444444444446E-2</v>
      </c>
      <c r="G32" s="1">
        <v>5.8888888888888886E-2</v>
      </c>
      <c r="H32" s="1">
        <f xml:space="preserve"> G32-F32</f>
        <v>1.444444444444444E-2</v>
      </c>
      <c r="I32" s="1">
        <f>H32:H51-H2</f>
        <v>6.1111111111111088E-3</v>
      </c>
    </row>
    <row r="33" spans="1:9">
      <c r="A33" t="s">
        <v>246</v>
      </c>
      <c r="B33">
        <v>32</v>
      </c>
      <c r="C33" t="s">
        <v>225</v>
      </c>
      <c r="D33" t="s">
        <v>156</v>
      </c>
      <c r="E33" t="s">
        <v>226</v>
      </c>
      <c r="F33" s="1">
        <v>5.7638888888888885E-2</v>
      </c>
      <c r="G33" s="1">
        <v>7.2442129629629634E-2</v>
      </c>
      <c r="H33" s="1">
        <f xml:space="preserve"> G33-F33</f>
        <v>1.4803240740740749E-2</v>
      </c>
      <c r="I33" s="1">
        <f>H33:H52-H2</f>
        <v>6.4699074074074173E-3</v>
      </c>
    </row>
    <row r="34" spans="1:9">
      <c r="A34" t="s">
        <v>246</v>
      </c>
      <c r="B34">
        <v>33</v>
      </c>
      <c r="C34" t="s">
        <v>145</v>
      </c>
      <c r="D34" t="s">
        <v>29</v>
      </c>
      <c r="E34" t="s">
        <v>146</v>
      </c>
      <c r="F34" s="1">
        <v>1.7361111111111112E-2</v>
      </c>
      <c r="G34" s="1">
        <v>3.2256944444444442E-2</v>
      </c>
      <c r="H34" s="1">
        <f xml:space="preserve"> G34-F34</f>
        <v>1.489583333333333E-2</v>
      </c>
      <c r="I34" s="1">
        <f>H34:H53-H2</f>
        <v>6.5624999999999989E-3</v>
      </c>
    </row>
    <row r="35" spans="1:9">
      <c r="A35" t="s">
        <v>246</v>
      </c>
      <c r="B35">
        <v>34</v>
      </c>
      <c r="C35" t="s">
        <v>173</v>
      </c>
      <c r="D35" t="s">
        <v>174</v>
      </c>
      <c r="E35" t="s">
        <v>175</v>
      </c>
      <c r="F35" s="1">
        <v>3.888888888888889E-2</v>
      </c>
      <c r="G35" s="1">
        <v>5.393518518518519E-2</v>
      </c>
      <c r="H35" s="1">
        <f xml:space="preserve"> G35-F35</f>
        <v>1.5046296296296301E-2</v>
      </c>
      <c r="I35" s="1">
        <f>H35:H54-H2</f>
        <v>6.7129629629629692E-3</v>
      </c>
    </row>
    <row r="36" spans="1:9">
      <c r="A36" t="s">
        <v>246</v>
      </c>
      <c r="B36">
        <v>35</v>
      </c>
      <c r="C36" t="s">
        <v>231</v>
      </c>
      <c r="D36" t="s">
        <v>232</v>
      </c>
      <c r="E36" t="s">
        <v>233</v>
      </c>
      <c r="F36" s="1">
        <v>6.25E-2</v>
      </c>
      <c r="G36" s="1">
        <v>7.7939814814814809E-2</v>
      </c>
      <c r="H36" s="1">
        <f xml:space="preserve"> G36-F36</f>
        <v>1.5439814814814809E-2</v>
      </c>
      <c r="I36" s="1">
        <f>H36:H55-H2</f>
        <v>7.1064814814814775E-3</v>
      </c>
    </row>
    <row r="37" spans="1:9">
      <c r="A37" t="s">
        <v>246</v>
      </c>
      <c r="B37">
        <v>36</v>
      </c>
      <c r="C37" t="s">
        <v>234</v>
      </c>
      <c r="D37" t="s">
        <v>235</v>
      </c>
      <c r="E37" t="s">
        <v>236</v>
      </c>
      <c r="F37" s="1">
        <v>5.486111111111111E-2</v>
      </c>
      <c r="G37" s="1">
        <v>7.0335648148148147E-2</v>
      </c>
      <c r="H37" s="1">
        <f xml:space="preserve"> G37-F37</f>
        <v>1.5474537037037037E-2</v>
      </c>
      <c r="I37" s="1">
        <f>H37:H56-H2</f>
        <v>7.1412037037037052E-3</v>
      </c>
    </row>
    <row r="38" spans="1:9">
      <c r="A38" t="s">
        <v>246</v>
      </c>
      <c r="B38">
        <v>37</v>
      </c>
      <c r="C38" t="s">
        <v>150</v>
      </c>
      <c r="D38" t="s">
        <v>151</v>
      </c>
      <c r="E38" t="s">
        <v>33</v>
      </c>
      <c r="F38" s="1">
        <v>2.0833333333333332E-2</v>
      </c>
      <c r="G38" s="1">
        <v>3.6574074074074071E-2</v>
      </c>
      <c r="H38" s="1">
        <f xml:space="preserve"> G38-F38</f>
        <v>1.5740740740740739E-2</v>
      </c>
      <c r="I38" s="1">
        <f>H38:H57-H2</f>
        <v>7.4074074074074077E-3</v>
      </c>
    </row>
    <row r="39" spans="1:9">
      <c r="A39" t="s">
        <v>246</v>
      </c>
      <c r="B39">
        <v>38</v>
      </c>
      <c r="C39" t="s">
        <v>80</v>
      </c>
      <c r="D39" t="s">
        <v>124</v>
      </c>
      <c r="E39" t="s">
        <v>219</v>
      </c>
      <c r="F39" s="1">
        <v>2.6388888888888889E-2</v>
      </c>
      <c r="G39" s="1">
        <v>4.2754629629629635E-2</v>
      </c>
      <c r="H39" s="1">
        <f xml:space="preserve"> G39-F39</f>
        <v>1.6365740740740747E-2</v>
      </c>
      <c r="I39" s="1">
        <f>H39:H58-H2</f>
        <v>8.0324074074074152E-3</v>
      </c>
    </row>
    <row r="40" spans="1:9">
      <c r="A40" t="s">
        <v>246</v>
      </c>
      <c r="B40">
        <v>39</v>
      </c>
      <c r="C40" t="s">
        <v>209</v>
      </c>
      <c r="D40" t="s">
        <v>166</v>
      </c>
      <c r="E40" t="s">
        <v>33</v>
      </c>
      <c r="F40" s="1">
        <v>1.1805555555555555E-2</v>
      </c>
      <c r="G40" s="1">
        <v>2.8391203703703707E-2</v>
      </c>
      <c r="H40" s="1">
        <f xml:space="preserve"> G40-F40</f>
        <v>1.6585648148148151E-2</v>
      </c>
      <c r="I40" s="1">
        <f>H40:H59-H2</f>
        <v>8.25231481481482E-3</v>
      </c>
    </row>
    <row r="41" spans="1:9">
      <c r="A41" t="s">
        <v>246</v>
      </c>
      <c r="B41">
        <v>40</v>
      </c>
      <c r="C41" t="s">
        <v>152</v>
      </c>
      <c r="D41" t="s">
        <v>153</v>
      </c>
      <c r="E41" t="s">
        <v>154</v>
      </c>
      <c r="F41" s="1">
        <v>1.8055555555555557E-2</v>
      </c>
      <c r="G41" s="1">
        <v>3.6863425925925931E-2</v>
      </c>
      <c r="H41" s="1">
        <f xml:space="preserve"> G41-F41</f>
        <v>1.8807870370370374E-2</v>
      </c>
      <c r="I41" s="1">
        <f>H41:H60-H2</f>
        <v>1.0474537037037043E-2</v>
      </c>
    </row>
    <row r="42" spans="1:9">
      <c r="A42" t="s">
        <v>246</v>
      </c>
      <c r="B42">
        <v>41</v>
      </c>
      <c r="C42" t="s">
        <v>143</v>
      </c>
      <c r="D42" t="s">
        <v>144</v>
      </c>
      <c r="E42" t="s">
        <v>33</v>
      </c>
      <c r="F42" s="1">
        <v>6.805555555555555E-2</v>
      </c>
      <c r="G42" s="1">
        <v>9.0787037037037041E-2</v>
      </c>
      <c r="H42" s="1">
        <f xml:space="preserve"> G42-F42</f>
        <v>2.2731481481481491E-2</v>
      </c>
      <c r="I42" s="1">
        <f>H42:H61-H2</f>
        <v>1.439814814814816E-2</v>
      </c>
    </row>
    <row r="43" spans="1:9">
      <c r="A43" t="s">
        <v>246</v>
      </c>
      <c r="B43">
        <v>42</v>
      </c>
      <c r="C43" t="s">
        <v>147</v>
      </c>
      <c r="D43" t="s">
        <v>148</v>
      </c>
      <c r="E43" t="s">
        <v>149</v>
      </c>
      <c r="F43" s="1">
        <v>9.0277777777777787E-3</v>
      </c>
      <c r="G43" s="1">
        <v>3.2442129629629633E-2</v>
      </c>
      <c r="H43" s="1">
        <f xml:space="preserve"> G43-F43</f>
        <v>2.3414351851851853E-2</v>
      </c>
      <c r="I43" s="1">
        <f>H43:H62-H2</f>
        <v>1.5081018518518521E-2</v>
      </c>
    </row>
    <row r="44" spans="1:9">
      <c r="A44" t="s">
        <v>246</v>
      </c>
      <c r="B44">
        <v>43</v>
      </c>
      <c r="C44" t="s">
        <v>195</v>
      </c>
      <c r="D44" t="s">
        <v>127</v>
      </c>
      <c r="E44" t="s">
        <v>196</v>
      </c>
      <c r="F44" s="1">
        <v>0</v>
      </c>
      <c r="G44" s="1">
        <v>2.3958333333333331E-2</v>
      </c>
      <c r="H44" s="1">
        <f xml:space="preserve"> G44-F44</f>
        <v>2.3958333333333331E-2</v>
      </c>
      <c r="I44" s="1">
        <f>H44:H63-H2</f>
        <v>1.5625E-2</v>
      </c>
    </row>
    <row r="45" spans="1:9">
      <c r="A45" t="s">
        <v>246</v>
      </c>
      <c r="B45">
        <v>44</v>
      </c>
      <c r="C45" t="s">
        <v>165</v>
      </c>
      <c r="D45" t="s">
        <v>166</v>
      </c>
      <c r="E45" t="s">
        <v>167</v>
      </c>
      <c r="F45" s="1">
        <v>3.4722222222222224E-2</v>
      </c>
      <c r="G45" s="1">
        <v>5.8738425925925923E-2</v>
      </c>
      <c r="H45" s="1">
        <f xml:space="preserve"> G45-F45</f>
        <v>2.4016203703703699E-2</v>
      </c>
      <c r="I45" s="1">
        <f>H45:H64-H2</f>
        <v>1.5682870370370368E-2</v>
      </c>
    </row>
    <row r="46" spans="1:9">
      <c r="A46" t="s">
        <v>246</v>
      </c>
      <c r="B46">
        <v>45</v>
      </c>
      <c r="C46" t="s">
        <v>137</v>
      </c>
      <c r="D46" t="s">
        <v>138</v>
      </c>
      <c r="E46" t="s">
        <v>139</v>
      </c>
      <c r="F46" s="1">
        <v>5.9027777777777783E-2</v>
      </c>
      <c r="G46" s="1">
        <v>8.3136574074074071E-2</v>
      </c>
      <c r="H46" s="1">
        <f>G46-F46</f>
        <v>2.4108796296296288E-2</v>
      </c>
      <c r="I46" s="1">
        <f>H46:H65-H2</f>
        <v>1.5775462962962956E-2</v>
      </c>
    </row>
    <row r="47" spans="1:9">
      <c r="A47" t="s">
        <v>246</v>
      </c>
      <c r="B47">
        <v>46</v>
      </c>
      <c r="C47" t="s">
        <v>190</v>
      </c>
      <c r="D47" t="s">
        <v>191</v>
      </c>
      <c r="E47" t="s">
        <v>33</v>
      </c>
      <c r="F47" s="1">
        <v>2.2222222222222223E-2</v>
      </c>
      <c r="G47" s="1">
        <v>4.7812500000000001E-2</v>
      </c>
      <c r="H47" s="1">
        <f xml:space="preserve"> G47-F47</f>
        <v>2.5590277777777778E-2</v>
      </c>
      <c r="I47" s="1">
        <f>H47:H66-H2</f>
        <v>1.7256944444444446E-2</v>
      </c>
    </row>
    <row r="48" spans="1:9">
      <c r="A48" t="s">
        <v>246</v>
      </c>
      <c r="B48">
        <v>47</v>
      </c>
      <c r="C48" t="s">
        <v>218</v>
      </c>
      <c r="D48" t="s">
        <v>180</v>
      </c>
      <c r="E48" t="s">
        <v>33</v>
      </c>
      <c r="F48" s="1">
        <v>1.2499999999999999E-2</v>
      </c>
      <c r="G48" s="1">
        <v>4.2083333333333334E-2</v>
      </c>
      <c r="H48" s="1">
        <f xml:space="preserve"> G48-F48</f>
        <v>2.9583333333333336E-2</v>
      </c>
      <c r="I48" s="1">
        <f>H48:H67-H2</f>
        <v>2.1250000000000005E-2</v>
      </c>
    </row>
    <row r="49" spans="1:9">
      <c r="A49" t="s">
        <v>246</v>
      </c>
      <c r="B49">
        <v>48</v>
      </c>
      <c r="C49" t="s">
        <v>221</v>
      </c>
      <c r="D49" t="s">
        <v>159</v>
      </c>
      <c r="E49" t="s">
        <v>33</v>
      </c>
      <c r="F49" s="1">
        <v>9.7222222222222224E-3</v>
      </c>
      <c r="G49" s="1">
        <v>4.0335648148148148E-2</v>
      </c>
      <c r="H49" s="1">
        <f xml:space="preserve"> G49-F49</f>
        <v>3.0613425925925926E-2</v>
      </c>
      <c r="I49" s="1">
        <f>H49:H68-H2</f>
        <v>2.2280092592592594E-2</v>
      </c>
    </row>
    <row r="50" spans="1:9">
      <c r="A50" t="s">
        <v>246</v>
      </c>
      <c r="B50">
        <v>49</v>
      </c>
      <c r="C50" t="s">
        <v>155</v>
      </c>
      <c r="D50" t="s">
        <v>156</v>
      </c>
      <c r="E50" t="s">
        <v>157</v>
      </c>
      <c r="F50" s="1">
        <v>3.6111111111111115E-2</v>
      </c>
      <c r="G50" s="1">
        <v>6.7083333333333328E-2</v>
      </c>
      <c r="H50" s="1">
        <f xml:space="preserve"> G50-F50</f>
        <v>3.0972222222222213E-2</v>
      </c>
      <c r="I50" s="1">
        <f>H50:H69-H2</f>
        <v>2.2638888888888882E-2</v>
      </c>
    </row>
    <row r="51" spans="1:9">
      <c r="I51" s="1"/>
    </row>
    <row r="52" spans="1:9">
      <c r="I52" s="1"/>
    </row>
    <row r="53" spans="1:9">
      <c r="I53" s="1"/>
    </row>
    <row r="54" spans="1:9">
      <c r="I54" s="1"/>
    </row>
    <row r="55" spans="1:9">
      <c r="I55" s="1"/>
    </row>
    <row r="56" spans="1:9">
      <c r="I56" s="1"/>
    </row>
    <row r="57" spans="1:9">
      <c r="I57" s="1"/>
    </row>
    <row r="58" spans="1:9">
      <c r="I58" s="1"/>
    </row>
    <row r="59" spans="1:9">
      <c r="I59" s="1"/>
    </row>
    <row r="60" spans="1:9">
      <c r="I60" s="1"/>
    </row>
    <row r="61" spans="1:9">
      <c r="I61" s="1"/>
    </row>
    <row r="62" spans="1:9">
      <c r="I62" s="1"/>
    </row>
    <row r="63" spans="1:9">
      <c r="I63" s="1"/>
    </row>
    <row r="64" spans="1:9">
      <c r="I64" s="1"/>
    </row>
    <row r="65" spans="9:9">
      <c r="I65" s="1"/>
    </row>
    <row r="66" spans="9:9">
      <c r="I66" s="1"/>
    </row>
    <row r="67" spans="9:9">
      <c r="I67" s="1"/>
    </row>
    <row r="68" spans="9:9">
      <c r="I68" s="1"/>
    </row>
    <row r="69" spans="9:9">
      <c r="I69" s="1"/>
    </row>
    <row r="70" spans="9:9">
      <c r="I70" s="1"/>
    </row>
    <row r="71" spans="9:9">
      <c r="I71" s="1"/>
    </row>
    <row r="72" spans="9:9">
      <c r="I72" s="1"/>
    </row>
    <row r="73" spans="9:9">
      <c r="I73" s="1"/>
    </row>
    <row r="74" spans="9:9">
      <c r="I74" s="1"/>
    </row>
    <row r="75" spans="9:9">
      <c r="I75" s="1"/>
    </row>
    <row r="76" spans="9:9">
      <c r="I76" s="1"/>
    </row>
    <row r="77" spans="9:9">
      <c r="I77" s="1"/>
    </row>
    <row r="78" spans="9:9">
      <c r="I78" s="1"/>
    </row>
    <row r="79" spans="9:9">
      <c r="I79" s="1"/>
    </row>
    <row r="80" spans="9:9">
      <c r="I80" s="1"/>
    </row>
    <row r="81" spans="9:9">
      <c r="I81" s="1"/>
    </row>
    <row r="82" spans="9:9">
      <c r="I82" s="1"/>
    </row>
  </sheetData>
  <sortState ref="A2:I50">
    <sortCondition ref="H2"/>
  </sortState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37"/>
  <sheetViews>
    <sheetView topLeftCell="A117" workbookViewId="0">
      <selection sqref="A1:J137"/>
    </sheetView>
  </sheetViews>
  <sheetFormatPr defaultRowHeight="15"/>
  <cols>
    <col min="3" max="3" width="13.5703125" bestFit="1" customWidth="1"/>
    <col min="4" max="4" width="10.7109375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  <col min="9" max="9" width="9.140625" style="1"/>
  </cols>
  <sheetData>
    <row r="1" spans="1:10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10">
      <c r="A2" t="s">
        <v>5</v>
      </c>
      <c r="B2">
        <v>1</v>
      </c>
      <c r="C2" t="s">
        <v>628</v>
      </c>
      <c r="D2" t="s">
        <v>63</v>
      </c>
      <c r="E2" t="s">
        <v>629</v>
      </c>
      <c r="F2" s="1">
        <v>4.6527777777777779E-2</v>
      </c>
      <c r="G2" s="1">
        <v>5.6527777777777781E-2</v>
      </c>
      <c r="H2" s="1">
        <f>G2-F2</f>
        <v>1.0000000000000002E-2</v>
      </c>
      <c r="I2" s="1">
        <v>0</v>
      </c>
    </row>
    <row r="3" spans="1:10">
      <c r="A3" t="s">
        <v>5</v>
      </c>
      <c r="B3">
        <v>2</v>
      </c>
      <c r="C3" t="s">
        <v>413</v>
      </c>
      <c r="D3" t="s">
        <v>108</v>
      </c>
      <c r="E3" t="s">
        <v>414</v>
      </c>
      <c r="F3" s="1">
        <v>7.4305555555555555E-2</v>
      </c>
      <c r="G3" s="1">
        <v>8.4456018518518514E-2</v>
      </c>
      <c r="H3" s="1">
        <f>G3-F3</f>
        <v>1.0150462962962958E-2</v>
      </c>
      <c r="I3" s="1">
        <f>H3:H22-H2</f>
        <v>1.5046296296295641E-4</v>
      </c>
    </row>
    <row r="4" spans="1:10">
      <c r="A4" t="s">
        <v>5</v>
      </c>
      <c r="B4">
        <v>3</v>
      </c>
      <c r="C4" t="s">
        <v>474</v>
      </c>
      <c r="D4" t="s">
        <v>84</v>
      </c>
      <c r="E4" t="s">
        <v>475</v>
      </c>
      <c r="F4" s="1">
        <v>6.25E-2</v>
      </c>
      <c r="G4" s="1">
        <v>7.2893518518518524E-2</v>
      </c>
      <c r="H4" s="1">
        <f>G4-F4</f>
        <v>1.0393518518518524E-2</v>
      </c>
      <c r="I4" s="1">
        <f>H4:H23-H2</f>
        <v>3.9351851851852221E-4</v>
      </c>
    </row>
    <row r="5" spans="1:10">
      <c r="A5" t="s">
        <v>5</v>
      </c>
      <c r="B5">
        <v>4</v>
      </c>
      <c r="C5" t="s">
        <v>550</v>
      </c>
      <c r="D5" t="s">
        <v>185</v>
      </c>
      <c r="E5" t="s">
        <v>551</v>
      </c>
      <c r="F5" s="1">
        <v>2.9166666666666664E-2</v>
      </c>
      <c r="G5" s="1">
        <v>3.9641203703703706E-2</v>
      </c>
      <c r="H5" s="1">
        <f>G5-F5</f>
        <v>1.0474537037037043E-2</v>
      </c>
      <c r="I5" s="1">
        <f>H5:H24-H2</f>
        <v>4.7453703703704067E-4</v>
      </c>
    </row>
    <row r="6" spans="1:10">
      <c r="A6" t="s">
        <v>5</v>
      </c>
      <c r="B6">
        <v>5</v>
      </c>
      <c r="C6" t="s">
        <v>481</v>
      </c>
      <c r="D6" t="s">
        <v>53</v>
      </c>
      <c r="E6" t="s">
        <v>482</v>
      </c>
      <c r="F6" s="1">
        <v>7.0833333333333331E-2</v>
      </c>
      <c r="G6" s="1">
        <v>8.1388888888888886E-2</v>
      </c>
      <c r="H6" s="1">
        <f>G6-F6</f>
        <v>1.0555555555555554E-2</v>
      </c>
      <c r="I6" s="1">
        <f>H6:H25-H2</f>
        <v>5.5555555555555219E-4</v>
      </c>
    </row>
    <row r="7" spans="1:10">
      <c r="A7" t="s">
        <v>5</v>
      </c>
      <c r="B7">
        <v>6</v>
      </c>
      <c r="C7" t="s">
        <v>408</v>
      </c>
      <c r="D7" t="s">
        <v>108</v>
      </c>
      <c r="E7" t="s">
        <v>409</v>
      </c>
      <c r="F7" s="1">
        <v>7.9861111111111119E-2</v>
      </c>
      <c r="G7" s="1">
        <v>9.0601851851851864E-2</v>
      </c>
      <c r="H7" s="1">
        <f>G7-F7</f>
        <v>1.0740740740740745E-2</v>
      </c>
      <c r="I7" s="1">
        <f>H7:H26-H2</f>
        <v>7.407407407407432E-4</v>
      </c>
    </row>
    <row r="8" spans="1:10">
      <c r="A8" t="s">
        <v>5</v>
      </c>
      <c r="B8">
        <v>7</v>
      </c>
      <c r="C8" t="s">
        <v>617</v>
      </c>
      <c r="D8" t="s">
        <v>105</v>
      </c>
      <c r="E8" t="s">
        <v>618</v>
      </c>
      <c r="F8" s="1">
        <v>3.6805555555555557E-2</v>
      </c>
      <c r="G8" s="1">
        <v>4.7662037037037037E-2</v>
      </c>
      <c r="H8" s="1">
        <f>G8-F8</f>
        <v>1.0856481481481481E-2</v>
      </c>
      <c r="I8" s="1">
        <f>H8:H27-H2</f>
        <v>8.564814814814789E-4</v>
      </c>
    </row>
    <row r="9" spans="1:10">
      <c r="A9" t="s">
        <v>5</v>
      </c>
      <c r="B9">
        <v>8</v>
      </c>
      <c r="C9" t="s">
        <v>448</v>
      </c>
      <c r="D9" t="s">
        <v>449</v>
      </c>
      <c r="E9" t="s">
        <v>472</v>
      </c>
      <c r="F9" s="1">
        <v>8.2638888888888887E-2</v>
      </c>
      <c r="G9" s="1">
        <v>9.3923611111111124E-2</v>
      </c>
      <c r="H9" s="1">
        <f>G9-F9</f>
        <v>1.1284722222222238E-2</v>
      </c>
      <c r="I9" s="1">
        <f>H9:H28-H2</f>
        <v>1.2847222222222357E-3</v>
      </c>
      <c r="J9" s="1" t="s">
        <v>450</v>
      </c>
    </row>
    <row r="10" spans="1:10">
      <c r="A10" t="s">
        <v>5</v>
      </c>
      <c r="B10">
        <v>9</v>
      </c>
      <c r="C10" t="s">
        <v>543</v>
      </c>
      <c r="D10" t="s">
        <v>544</v>
      </c>
      <c r="E10" t="s">
        <v>545</v>
      </c>
      <c r="F10" s="1">
        <v>8.6805555555555566E-2</v>
      </c>
      <c r="G10" s="1">
        <v>9.8125000000000004E-2</v>
      </c>
      <c r="H10" s="1">
        <f>G10-F10</f>
        <v>1.1319444444444438E-2</v>
      </c>
      <c r="I10" s="1">
        <f>H10:H29-H2</f>
        <v>1.3194444444444356E-3</v>
      </c>
    </row>
    <row r="11" spans="1:10">
      <c r="A11" t="s">
        <v>5</v>
      </c>
      <c r="B11">
        <v>10</v>
      </c>
      <c r="C11" t="s">
        <v>447</v>
      </c>
      <c r="D11" t="s">
        <v>185</v>
      </c>
      <c r="E11" t="s">
        <v>473</v>
      </c>
      <c r="F11" s="1">
        <v>8.3333333333333329E-2</v>
      </c>
      <c r="G11" s="1">
        <v>9.4664351851851847E-2</v>
      </c>
      <c r="H11" s="1">
        <f>G11-F11</f>
        <v>1.1331018518518518E-2</v>
      </c>
      <c r="I11" s="1">
        <f>H11:H30-H2</f>
        <v>1.3310185185185161E-3</v>
      </c>
    </row>
    <row r="12" spans="1:10">
      <c r="A12" t="s">
        <v>5</v>
      </c>
      <c r="B12">
        <v>11</v>
      </c>
      <c r="C12" t="s">
        <v>552</v>
      </c>
      <c r="D12" t="s">
        <v>105</v>
      </c>
      <c r="E12" t="s">
        <v>553</v>
      </c>
      <c r="F12" s="1">
        <v>9.7222222222222224E-3</v>
      </c>
      <c r="G12" s="1">
        <v>2.1134259259259259E-2</v>
      </c>
      <c r="H12" s="1">
        <f>G12-F12</f>
        <v>1.1412037037037037E-2</v>
      </c>
      <c r="I12" s="1">
        <f>H12:H31-H2</f>
        <v>1.4120370370370346E-3</v>
      </c>
    </row>
    <row r="13" spans="1:10">
      <c r="A13" t="s">
        <v>5</v>
      </c>
      <c r="B13">
        <v>12</v>
      </c>
      <c r="C13" t="s">
        <v>487</v>
      </c>
      <c r="D13" t="s">
        <v>456</v>
      </c>
      <c r="E13" t="s">
        <v>488</v>
      </c>
      <c r="F13" s="1">
        <v>6.6666666666666666E-2</v>
      </c>
      <c r="G13" s="1">
        <v>7.8148148148148147E-2</v>
      </c>
      <c r="H13" s="1">
        <f>G13-F13</f>
        <v>1.1481481481481481E-2</v>
      </c>
      <c r="I13" s="1">
        <f>H13:H32-H2</f>
        <v>1.4814814814814795E-3</v>
      </c>
    </row>
    <row r="14" spans="1:10">
      <c r="A14" t="s">
        <v>5</v>
      </c>
      <c r="B14">
        <v>13</v>
      </c>
      <c r="C14" t="s">
        <v>406</v>
      </c>
      <c r="D14" t="s">
        <v>7</v>
      </c>
      <c r="E14" t="s">
        <v>407</v>
      </c>
      <c r="F14" s="1">
        <v>7.9166666666666663E-2</v>
      </c>
      <c r="G14" s="1">
        <v>9.076388888888888E-2</v>
      </c>
      <c r="H14" s="1">
        <f>G14-F14</f>
        <v>1.1597222222222217E-2</v>
      </c>
      <c r="I14" s="1">
        <f>H14:H33-H2</f>
        <v>1.5972222222222152E-3</v>
      </c>
    </row>
    <row r="15" spans="1:10">
      <c r="A15" t="s">
        <v>5</v>
      </c>
      <c r="B15">
        <v>14</v>
      </c>
      <c r="C15" t="s">
        <v>462</v>
      </c>
      <c r="D15" t="s">
        <v>302</v>
      </c>
      <c r="E15" t="s">
        <v>463</v>
      </c>
      <c r="F15" s="1">
        <v>6.3888888888888898E-2</v>
      </c>
      <c r="G15" s="1">
        <v>7.5543981481481476E-2</v>
      </c>
      <c r="H15" s="1">
        <f>G15-F15</f>
        <v>1.1655092592592578E-2</v>
      </c>
      <c r="I15" s="1">
        <f>H15:H34-H2</f>
        <v>1.6550925925925761E-3</v>
      </c>
    </row>
    <row r="16" spans="1:10">
      <c r="A16" t="s">
        <v>5</v>
      </c>
      <c r="B16">
        <v>15</v>
      </c>
      <c r="C16" t="s">
        <v>620</v>
      </c>
      <c r="D16" t="s">
        <v>108</v>
      </c>
      <c r="E16" t="s">
        <v>621</v>
      </c>
      <c r="F16" s="1">
        <v>5.9722222222222225E-2</v>
      </c>
      <c r="G16" s="1">
        <v>7.1527777777777773E-2</v>
      </c>
      <c r="H16" s="1">
        <f>G16-F16</f>
        <v>1.1805555555555548E-2</v>
      </c>
      <c r="I16" s="1">
        <f>H16:H35-H2</f>
        <v>1.8055555555555464E-3</v>
      </c>
    </row>
    <row r="17" spans="1:9">
      <c r="A17" t="s">
        <v>5</v>
      </c>
      <c r="B17">
        <v>16</v>
      </c>
      <c r="C17" t="s">
        <v>451</v>
      </c>
      <c r="D17" t="s">
        <v>156</v>
      </c>
      <c r="E17" t="s">
        <v>471</v>
      </c>
      <c r="F17" s="1">
        <v>8.1944444444444445E-2</v>
      </c>
      <c r="G17" s="1">
        <v>9.375E-2</v>
      </c>
      <c r="H17" s="1">
        <f>G17-F17</f>
        <v>1.1805555555555555E-2</v>
      </c>
      <c r="I17" s="1">
        <f>H17:H36-H2</f>
        <v>1.8055555555555533E-3</v>
      </c>
    </row>
    <row r="18" spans="1:9">
      <c r="A18" t="s">
        <v>5</v>
      </c>
      <c r="B18">
        <v>17</v>
      </c>
      <c r="C18" t="s">
        <v>356</v>
      </c>
      <c r="D18" t="s">
        <v>7</v>
      </c>
      <c r="E18" t="s">
        <v>634</v>
      </c>
      <c r="F18" s="1">
        <v>4.0972222222222222E-2</v>
      </c>
      <c r="G18" s="1">
        <v>5.2777777777777778E-2</v>
      </c>
      <c r="H18" s="1">
        <f>G18-F18</f>
        <v>1.1805555555555555E-2</v>
      </c>
      <c r="I18" s="1">
        <f>H18:H37-H2</f>
        <v>1.8055555555555533E-3</v>
      </c>
    </row>
    <row r="19" spans="1:9">
      <c r="A19" t="s">
        <v>5</v>
      </c>
      <c r="B19">
        <v>18</v>
      </c>
      <c r="C19" t="s">
        <v>532</v>
      </c>
      <c r="D19" t="s">
        <v>382</v>
      </c>
      <c r="E19" t="s">
        <v>533</v>
      </c>
      <c r="F19" s="1">
        <v>6.9444444444444447E-4</v>
      </c>
      <c r="G19" s="1">
        <v>1.255787037037037E-2</v>
      </c>
      <c r="H19" s="1">
        <f>G19-F19</f>
        <v>1.1863425925925927E-2</v>
      </c>
      <c r="I19" s="1">
        <f>H19:H38-H2</f>
        <v>1.8634259259259246E-3</v>
      </c>
    </row>
    <row r="20" spans="1:9">
      <c r="A20" t="s">
        <v>5</v>
      </c>
      <c r="B20">
        <v>19</v>
      </c>
      <c r="C20" t="s">
        <v>442</v>
      </c>
      <c r="D20" t="s">
        <v>7</v>
      </c>
      <c r="E20" t="s">
        <v>443</v>
      </c>
      <c r="F20" s="1">
        <v>7.4999999999999997E-2</v>
      </c>
      <c r="G20" s="1">
        <v>8.6863425925925927E-2</v>
      </c>
      <c r="H20" s="1">
        <f>G20-F20</f>
        <v>1.186342592592593E-2</v>
      </c>
      <c r="I20" s="1">
        <f>H20:H39-H2</f>
        <v>1.8634259259259281E-3</v>
      </c>
    </row>
    <row r="21" spans="1:9">
      <c r="A21" t="s">
        <v>5</v>
      </c>
      <c r="B21">
        <v>20</v>
      </c>
      <c r="C21" t="s">
        <v>6</v>
      </c>
      <c r="D21" t="s">
        <v>614</v>
      </c>
      <c r="E21" t="s">
        <v>615</v>
      </c>
      <c r="F21" s="1">
        <v>3.4722222222222224E-2</v>
      </c>
      <c r="G21" s="1">
        <v>4.6655092592592595E-2</v>
      </c>
      <c r="H21" s="1">
        <f>G21-F21</f>
        <v>1.1932870370370371E-2</v>
      </c>
      <c r="I21" s="1">
        <f>H21:H40-H2</f>
        <v>1.9328703703703695E-3</v>
      </c>
    </row>
    <row r="22" spans="1:9">
      <c r="A22" t="s">
        <v>5</v>
      </c>
      <c r="B22">
        <v>21</v>
      </c>
      <c r="C22" t="s">
        <v>500</v>
      </c>
      <c r="D22" t="s">
        <v>188</v>
      </c>
      <c r="E22" t="s">
        <v>501</v>
      </c>
      <c r="F22" s="1">
        <v>3.2638888888888891E-2</v>
      </c>
      <c r="G22" s="1">
        <v>4.4594907407407409E-2</v>
      </c>
      <c r="H22" s="1">
        <f>G22-F22</f>
        <v>1.1956018518518519E-2</v>
      </c>
      <c r="I22" s="1">
        <f>H22:H41-H2</f>
        <v>1.9560185185185167E-3</v>
      </c>
    </row>
    <row r="23" spans="1:9">
      <c r="A23" t="s">
        <v>5</v>
      </c>
      <c r="B23">
        <v>22</v>
      </c>
      <c r="C23" t="s">
        <v>574</v>
      </c>
      <c r="D23" t="s">
        <v>522</v>
      </c>
      <c r="E23" t="s">
        <v>575</v>
      </c>
      <c r="F23" s="1">
        <v>5.486111111111111E-2</v>
      </c>
      <c r="G23" s="1">
        <v>6.6863425925925923E-2</v>
      </c>
      <c r="H23" s="1">
        <f>G23-F23</f>
        <v>1.2002314814814813E-2</v>
      </c>
      <c r="I23" s="1">
        <f>H23:H42-H2</f>
        <v>2.0023148148148109E-3</v>
      </c>
    </row>
    <row r="24" spans="1:9">
      <c r="A24" t="s">
        <v>5</v>
      </c>
      <c r="B24">
        <v>23</v>
      </c>
      <c r="C24" t="s">
        <v>124</v>
      </c>
      <c r="D24" t="s">
        <v>89</v>
      </c>
      <c r="E24" t="s">
        <v>516</v>
      </c>
      <c r="F24" s="1">
        <v>3.1944444444444449E-2</v>
      </c>
      <c r="G24" s="1">
        <v>4.3969907407407409E-2</v>
      </c>
      <c r="H24" s="1">
        <f>G24-F24</f>
        <v>1.202546296296296E-2</v>
      </c>
      <c r="I24" s="1">
        <f>H24:H43-H2</f>
        <v>2.0254629629629581E-3</v>
      </c>
    </row>
    <row r="25" spans="1:9">
      <c r="A25" t="s">
        <v>5</v>
      </c>
      <c r="B25">
        <v>24</v>
      </c>
      <c r="C25" t="s">
        <v>534</v>
      </c>
      <c r="D25" t="s">
        <v>302</v>
      </c>
      <c r="E25" t="s">
        <v>535</v>
      </c>
      <c r="F25" s="1">
        <v>2.7777777777777779E-3</v>
      </c>
      <c r="G25" s="1">
        <v>1.5127314814814816E-2</v>
      </c>
      <c r="H25" s="1">
        <f>G25-F25</f>
        <v>1.2349537037037037E-2</v>
      </c>
      <c r="I25" s="1">
        <f>H25:H44-H2</f>
        <v>2.3495370370370354E-3</v>
      </c>
    </row>
    <row r="26" spans="1:9">
      <c r="A26" t="s">
        <v>5</v>
      </c>
      <c r="B26">
        <v>25</v>
      </c>
      <c r="C26" t="s">
        <v>458</v>
      </c>
      <c r="D26" t="s">
        <v>73</v>
      </c>
      <c r="E26" t="s">
        <v>480</v>
      </c>
      <c r="F26" s="1">
        <v>6.8749999999999992E-2</v>
      </c>
      <c r="G26" s="1">
        <v>8.1296296296296297E-2</v>
      </c>
      <c r="H26" s="1">
        <f>G26-F26</f>
        <v>1.2546296296296305E-2</v>
      </c>
      <c r="I26" s="1">
        <f>H26:H45-H2</f>
        <v>2.5462962962963034E-3</v>
      </c>
    </row>
    <row r="27" spans="1:9">
      <c r="A27" t="s">
        <v>5</v>
      </c>
      <c r="B27">
        <v>26</v>
      </c>
      <c r="C27" t="s">
        <v>569</v>
      </c>
      <c r="D27" t="s">
        <v>264</v>
      </c>
      <c r="E27" t="s">
        <v>570</v>
      </c>
      <c r="F27" s="1">
        <v>1.2499999999999999E-2</v>
      </c>
      <c r="G27" s="1">
        <v>2.5162037037037038E-2</v>
      </c>
      <c r="H27" s="1">
        <f>G27-F27</f>
        <v>1.2662037037037039E-2</v>
      </c>
      <c r="I27" s="1">
        <f>H27:H46-H2</f>
        <v>2.6620370370370374E-3</v>
      </c>
    </row>
    <row r="28" spans="1:9">
      <c r="A28" t="s">
        <v>5</v>
      </c>
      <c r="B28">
        <v>27</v>
      </c>
      <c r="C28" t="s">
        <v>512</v>
      </c>
      <c r="D28" t="s">
        <v>513</v>
      </c>
      <c r="E28" t="s">
        <v>514</v>
      </c>
      <c r="F28" s="1">
        <v>2.9861111111111113E-2</v>
      </c>
      <c r="G28" s="1">
        <v>4.2615740740740739E-2</v>
      </c>
      <c r="H28" s="1">
        <f>G28-F28</f>
        <v>1.2754629629629626E-2</v>
      </c>
      <c r="I28" s="1">
        <f>H28:H47-H2</f>
        <v>2.7546296296296242E-3</v>
      </c>
    </row>
    <row r="29" spans="1:9">
      <c r="A29" t="s">
        <v>5</v>
      </c>
      <c r="B29">
        <v>28</v>
      </c>
      <c r="C29" t="s">
        <v>593</v>
      </c>
      <c r="D29" t="s">
        <v>108</v>
      </c>
      <c r="E29" t="s">
        <v>594</v>
      </c>
      <c r="F29" s="1">
        <v>2.1527777777777781E-2</v>
      </c>
      <c r="G29" s="1">
        <v>3.4583333333333334E-2</v>
      </c>
      <c r="H29" s="1">
        <f>G29-F29</f>
        <v>1.3055555555555553E-2</v>
      </c>
      <c r="I29" s="1">
        <f>H29:H48-H2</f>
        <v>3.0555555555555509E-3</v>
      </c>
    </row>
    <row r="30" spans="1:9">
      <c r="A30" t="s">
        <v>5</v>
      </c>
      <c r="B30">
        <v>29</v>
      </c>
      <c r="C30" t="s">
        <v>642</v>
      </c>
      <c r="D30" t="s">
        <v>643</v>
      </c>
      <c r="E30" t="s">
        <v>644</v>
      </c>
      <c r="F30" s="1">
        <v>4.9999999999999996E-2</v>
      </c>
      <c r="G30" s="1">
        <v>6.3113425925925934E-2</v>
      </c>
      <c r="H30" s="1">
        <f>G30-F30</f>
        <v>1.3113425925925938E-2</v>
      </c>
      <c r="I30" s="1">
        <f>H30:H49-H2</f>
        <v>3.1134259259259361E-3</v>
      </c>
    </row>
    <row r="31" spans="1:9">
      <c r="A31" t="s">
        <v>5</v>
      </c>
      <c r="B31">
        <v>30</v>
      </c>
      <c r="C31" t="s">
        <v>403</v>
      </c>
      <c r="D31" t="s">
        <v>404</v>
      </c>
      <c r="E31" t="s">
        <v>405</v>
      </c>
      <c r="F31" s="1">
        <v>7.3611111111111113E-2</v>
      </c>
      <c r="G31" s="1">
        <v>8.6851851851851847E-2</v>
      </c>
      <c r="H31" s="1">
        <f>G31-F31</f>
        <v>1.3240740740740733E-2</v>
      </c>
      <c r="I31" s="1">
        <f>H31:H50-H2</f>
        <v>3.2407407407407315E-3</v>
      </c>
    </row>
    <row r="32" spans="1:9">
      <c r="A32" t="s">
        <v>5</v>
      </c>
      <c r="B32">
        <v>31</v>
      </c>
      <c r="C32" t="s">
        <v>366</v>
      </c>
      <c r="D32" t="s">
        <v>404</v>
      </c>
      <c r="E32" t="s">
        <v>592</v>
      </c>
      <c r="F32" s="1">
        <v>2.0833333333333332E-2</v>
      </c>
      <c r="G32" s="1">
        <v>3.4143518518518517E-2</v>
      </c>
      <c r="H32" s="1">
        <f>G32-F32</f>
        <v>1.3310185185185185E-2</v>
      </c>
      <c r="I32" s="1">
        <f>H32:H51-H2</f>
        <v>3.3101851851851834E-3</v>
      </c>
    </row>
    <row r="33" spans="1:9">
      <c r="A33" t="s">
        <v>5</v>
      </c>
      <c r="B33">
        <v>32</v>
      </c>
      <c r="C33" t="s">
        <v>576</v>
      </c>
      <c r="D33" t="s">
        <v>29</v>
      </c>
      <c r="E33" t="s">
        <v>577</v>
      </c>
      <c r="F33" s="1">
        <v>5.2083333333333336E-2</v>
      </c>
      <c r="G33" s="1">
        <v>6.5474537037037039E-2</v>
      </c>
      <c r="H33" s="1">
        <f>G33-F33</f>
        <v>1.3391203703703704E-2</v>
      </c>
      <c r="I33" s="1">
        <f>H33:H52-H2</f>
        <v>3.3912037037037018E-3</v>
      </c>
    </row>
    <row r="34" spans="1:9">
      <c r="A34" t="s">
        <v>5</v>
      </c>
      <c r="B34">
        <v>33</v>
      </c>
      <c r="C34" t="s">
        <v>652</v>
      </c>
      <c r="D34" t="s">
        <v>653</v>
      </c>
      <c r="E34" t="s">
        <v>654</v>
      </c>
      <c r="F34" s="1">
        <v>3.7499999999999999E-2</v>
      </c>
      <c r="G34" s="1">
        <v>5.094907407407407E-2</v>
      </c>
      <c r="H34" s="1">
        <f>G34-F34</f>
        <v>1.3449074074074072E-2</v>
      </c>
      <c r="I34" s="1">
        <f>H34:H53-H2</f>
        <v>3.4490740740740697E-3</v>
      </c>
    </row>
    <row r="35" spans="1:9">
      <c r="A35" t="s">
        <v>5</v>
      </c>
      <c r="B35">
        <v>34</v>
      </c>
      <c r="C35" t="s">
        <v>283</v>
      </c>
      <c r="D35" t="s">
        <v>582</v>
      </c>
      <c r="E35" t="s">
        <v>641</v>
      </c>
      <c r="F35" s="1">
        <v>4.7222222222222221E-2</v>
      </c>
      <c r="G35" s="1">
        <v>6.0729166666666667E-2</v>
      </c>
      <c r="H35" s="1">
        <f>G35-F35</f>
        <v>1.3506944444444446E-2</v>
      </c>
      <c r="I35" s="1">
        <f>H35:H54-H2</f>
        <v>3.5069444444444445E-3</v>
      </c>
    </row>
    <row r="36" spans="1:9">
      <c r="A36" t="s">
        <v>5</v>
      </c>
      <c r="B36">
        <v>35</v>
      </c>
      <c r="C36" t="s">
        <v>402</v>
      </c>
      <c r="D36" t="s">
        <v>7</v>
      </c>
      <c r="E36" t="s">
        <v>33</v>
      </c>
      <c r="F36" s="1">
        <v>7.6388888888888881E-2</v>
      </c>
      <c r="G36" s="1">
        <v>8.9918981481481475E-2</v>
      </c>
      <c r="H36" s="1">
        <f>G36-F36</f>
        <v>1.3530092592592594E-2</v>
      </c>
      <c r="I36" s="1">
        <f>H36:H55-H2</f>
        <v>3.5300925925925916E-3</v>
      </c>
    </row>
    <row r="37" spans="1:9">
      <c r="A37" t="s">
        <v>5</v>
      </c>
      <c r="B37">
        <v>36</v>
      </c>
      <c r="C37" t="s">
        <v>576</v>
      </c>
      <c r="D37" t="s">
        <v>177</v>
      </c>
      <c r="E37" t="s">
        <v>633</v>
      </c>
      <c r="F37" s="1">
        <v>4.6527777777777779E-2</v>
      </c>
      <c r="G37" s="1">
        <v>6.0185185185185182E-2</v>
      </c>
      <c r="H37" s="1">
        <f>G37-F37</f>
        <v>1.3657407407407403E-2</v>
      </c>
      <c r="I37" s="1">
        <f>H37:H56-H2</f>
        <v>3.6574074074074009E-3</v>
      </c>
    </row>
    <row r="38" spans="1:9">
      <c r="A38" t="s">
        <v>5</v>
      </c>
      <c r="B38">
        <v>37</v>
      </c>
      <c r="C38" t="s">
        <v>645</v>
      </c>
      <c r="D38" t="s">
        <v>108</v>
      </c>
      <c r="E38" t="s">
        <v>646</v>
      </c>
      <c r="F38" s="1">
        <v>4.9305555555555554E-2</v>
      </c>
      <c r="G38" s="1">
        <v>6.2962962962962971E-2</v>
      </c>
      <c r="H38" s="1">
        <f>G38-F38</f>
        <v>1.3657407407407417E-2</v>
      </c>
      <c r="I38" s="1">
        <f>H38:H57-H2</f>
        <v>3.6574074074074148E-3</v>
      </c>
    </row>
    <row r="39" spans="1:9">
      <c r="A39" t="s">
        <v>5</v>
      </c>
      <c r="B39">
        <v>38</v>
      </c>
      <c r="C39" t="s">
        <v>425</v>
      </c>
      <c r="D39" t="s">
        <v>211</v>
      </c>
      <c r="E39" t="s">
        <v>426</v>
      </c>
      <c r="F39" s="1">
        <v>7.5694444444444439E-2</v>
      </c>
      <c r="G39" s="1">
        <v>8.9363425925925929E-2</v>
      </c>
      <c r="H39" s="1">
        <f>G39-F39</f>
        <v>1.366898148148149E-2</v>
      </c>
      <c r="I39" s="1">
        <f>H39:H58-H2</f>
        <v>3.6689814814814883E-3</v>
      </c>
    </row>
    <row r="40" spans="1:9">
      <c r="A40" t="s">
        <v>5</v>
      </c>
      <c r="B40">
        <v>39</v>
      </c>
      <c r="C40" t="s">
        <v>509</v>
      </c>
      <c r="D40" t="s">
        <v>447</v>
      </c>
      <c r="E40" t="s">
        <v>510</v>
      </c>
      <c r="F40" s="1">
        <v>5.4166666666666669E-2</v>
      </c>
      <c r="G40" s="1">
        <v>6.7847222222222225E-2</v>
      </c>
      <c r="H40" s="1">
        <f>G40-F40</f>
        <v>1.3680555555555557E-2</v>
      </c>
      <c r="I40" s="1">
        <f>H40:H59-H2</f>
        <v>3.680555555555555E-3</v>
      </c>
    </row>
    <row r="41" spans="1:9">
      <c r="A41" t="s">
        <v>5</v>
      </c>
      <c r="B41">
        <v>40</v>
      </c>
      <c r="C41" t="s">
        <v>495</v>
      </c>
      <c r="D41" t="s">
        <v>232</v>
      </c>
      <c r="E41" t="s">
        <v>496</v>
      </c>
      <c r="F41" s="1">
        <v>1.5972222222222224E-2</v>
      </c>
      <c r="G41" s="1">
        <v>2.9756944444444447E-2</v>
      </c>
      <c r="H41" s="1">
        <f>G41-F41</f>
        <v>1.3784722222222223E-2</v>
      </c>
      <c r="I41" s="1">
        <f>H41:H60-H2</f>
        <v>3.7847222222222206E-3</v>
      </c>
    </row>
    <row r="42" spans="1:9">
      <c r="A42" t="s">
        <v>5</v>
      </c>
      <c r="B42">
        <v>41</v>
      </c>
      <c r="C42" t="s">
        <v>417</v>
      </c>
      <c r="D42" t="s">
        <v>522</v>
      </c>
      <c r="E42" t="s">
        <v>33</v>
      </c>
      <c r="F42" s="1">
        <v>5.5555555555555552E-2</v>
      </c>
      <c r="G42" s="1">
        <v>6.9398148148148153E-2</v>
      </c>
      <c r="H42" s="1">
        <f>G42-F42</f>
        <v>1.3842592592592601E-2</v>
      </c>
      <c r="I42" s="1">
        <f>H42:H61-H2</f>
        <v>3.8425925925925988E-3</v>
      </c>
    </row>
    <row r="43" spans="1:9">
      <c r="A43" t="s">
        <v>5</v>
      </c>
      <c r="B43">
        <v>42</v>
      </c>
      <c r="C43" t="s">
        <v>288</v>
      </c>
      <c r="D43" t="s">
        <v>7</v>
      </c>
      <c r="E43" t="s">
        <v>619</v>
      </c>
      <c r="F43" s="1">
        <v>5.1388888888888894E-2</v>
      </c>
      <c r="G43" s="1">
        <v>6.5254629629629635E-2</v>
      </c>
      <c r="H43" s="1">
        <f>G43-F43</f>
        <v>1.3865740740740741E-2</v>
      </c>
      <c r="I43" s="1">
        <f>H43:H62-H2</f>
        <v>3.865740740740739E-3</v>
      </c>
    </row>
    <row r="44" spans="1:9">
      <c r="A44" t="s">
        <v>5</v>
      </c>
      <c r="B44">
        <v>43</v>
      </c>
      <c r="C44" t="s">
        <v>630</v>
      </c>
      <c r="D44" t="s">
        <v>279</v>
      </c>
      <c r="E44" t="s">
        <v>33</v>
      </c>
      <c r="F44" s="1">
        <v>4.5833333333333337E-2</v>
      </c>
      <c r="G44" s="1">
        <v>5.9722222222222225E-2</v>
      </c>
      <c r="H44" s="1">
        <f>G44-F44</f>
        <v>1.3888888888888888E-2</v>
      </c>
      <c r="I44" s="1">
        <f>H44:H63-H2</f>
        <v>3.8888888888888862E-3</v>
      </c>
    </row>
    <row r="45" spans="1:9">
      <c r="A45" t="s">
        <v>5</v>
      </c>
      <c r="B45">
        <v>44</v>
      </c>
      <c r="C45" t="s">
        <v>417</v>
      </c>
      <c r="D45" t="s">
        <v>16</v>
      </c>
      <c r="E45" t="s">
        <v>418</v>
      </c>
      <c r="F45" s="1">
        <v>6.805555555555555E-2</v>
      </c>
      <c r="G45" s="1">
        <v>8.1944444444444445E-2</v>
      </c>
      <c r="H45" s="1">
        <f>G45-F45</f>
        <v>1.3888888888888895E-2</v>
      </c>
      <c r="I45" s="1">
        <f>H45:H64-H2</f>
        <v>3.8888888888888931E-3</v>
      </c>
    </row>
    <row r="46" spans="1:9">
      <c r="A46" t="s">
        <v>5</v>
      </c>
      <c r="B46">
        <v>45</v>
      </c>
      <c r="C46" t="s">
        <v>527</v>
      </c>
      <c r="D46" t="s">
        <v>7</v>
      </c>
      <c r="E46" t="s">
        <v>611</v>
      </c>
      <c r="F46" s="1">
        <v>5.2777777777777778E-2</v>
      </c>
      <c r="G46" s="1">
        <v>6.6817129629629629E-2</v>
      </c>
      <c r="H46" s="1">
        <f>G46-F46</f>
        <v>1.4039351851851851E-2</v>
      </c>
      <c r="I46" s="1">
        <f>H46:H65-H2</f>
        <v>4.0393518518518495E-3</v>
      </c>
    </row>
    <row r="47" spans="1:9">
      <c r="A47" t="s">
        <v>5</v>
      </c>
      <c r="B47">
        <v>46</v>
      </c>
      <c r="C47" t="s">
        <v>432</v>
      </c>
      <c r="D47" t="s">
        <v>302</v>
      </c>
      <c r="E47" t="s">
        <v>433</v>
      </c>
      <c r="F47" s="1">
        <v>7.2222222222222229E-2</v>
      </c>
      <c r="G47" s="1">
        <v>8.6342592592592582E-2</v>
      </c>
      <c r="H47" s="1">
        <f>G47-F47</f>
        <v>1.4120370370370353E-2</v>
      </c>
      <c r="I47" s="1">
        <f>H47:H66-H2</f>
        <v>4.1203703703703506E-3</v>
      </c>
    </row>
    <row r="48" spans="1:9">
      <c r="A48" t="s">
        <v>5</v>
      </c>
      <c r="B48">
        <v>47</v>
      </c>
      <c r="C48" t="s">
        <v>631</v>
      </c>
      <c r="D48" t="s">
        <v>108</v>
      </c>
      <c r="E48" t="s">
        <v>632</v>
      </c>
      <c r="F48" s="1">
        <v>4.4444444444444446E-2</v>
      </c>
      <c r="G48" s="1">
        <v>5.8680555555555562E-2</v>
      </c>
      <c r="H48" s="1">
        <f>G48-F48</f>
        <v>1.4236111111111116E-2</v>
      </c>
      <c r="I48" s="1">
        <f>H48:H67-H2</f>
        <v>4.2361111111111141E-3</v>
      </c>
    </row>
    <row r="49" spans="1:9">
      <c r="A49" t="s">
        <v>5</v>
      </c>
      <c r="B49">
        <v>48</v>
      </c>
      <c r="C49" t="s">
        <v>281</v>
      </c>
      <c r="D49" t="s">
        <v>302</v>
      </c>
      <c r="E49" t="s">
        <v>568</v>
      </c>
      <c r="F49" s="1">
        <v>2.7777777777777776E-2</v>
      </c>
      <c r="G49" s="1">
        <v>4.2025462962962966E-2</v>
      </c>
      <c r="H49" s="1">
        <f>G49-F49</f>
        <v>1.424768518518519E-2</v>
      </c>
      <c r="I49" s="1">
        <f>H49:H68-H2</f>
        <v>4.2476851851851877E-3</v>
      </c>
    </row>
    <row r="50" spans="1:9">
      <c r="A50" t="s">
        <v>5</v>
      </c>
      <c r="B50">
        <v>49</v>
      </c>
      <c r="C50" t="s">
        <v>468</v>
      </c>
      <c r="D50" t="s">
        <v>469</v>
      </c>
      <c r="E50" t="s">
        <v>470</v>
      </c>
      <c r="F50" s="1">
        <v>6.5277777777777782E-2</v>
      </c>
      <c r="G50" s="1">
        <v>7.9537037037037031E-2</v>
      </c>
      <c r="H50" s="1">
        <f>G50-F50</f>
        <v>1.4259259259259249E-2</v>
      </c>
      <c r="I50" s="1">
        <f>H50:H69-H2</f>
        <v>4.2592592592592474E-3</v>
      </c>
    </row>
    <row r="51" spans="1:9">
      <c r="A51" t="s">
        <v>5</v>
      </c>
      <c r="B51">
        <v>50</v>
      </c>
      <c r="C51" t="s">
        <v>622</v>
      </c>
      <c r="D51" t="s">
        <v>81</v>
      </c>
      <c r="E51" t="s">
        <v>33</v>
      </c>
      <c r="F51" s="1">
        <v>5.6944444444444443E-2</v>
      </c>
      <c r="G51" s="1">
        <v>7.1238425925925927E-2</v>
      </c>
      <c r="H51" s="1">
        <f>G51-F51</f>
        <v>1.4293981481481484E-2</v>
      </c>
      <c r="I51" s="1">
        <f>H51:H70-H2</f>
        <v>4.293981481481482E-3</v>
      </c>
    </row>
    <row r="52" spans="1:9">
      <c r="A52" t="s">
        <v>5</v>
      </c>
      <c r="B52">
        <v>51</v>
      </c>
      <c r="C52" t="s">
        <v>612</v>
      </c>
      <c r="D52" t="s">
        <v>302</v>
      </c>
      <c r="E52" t="s">
        <v>613</v>
      </c>
      <c r="F52" s="1">
        <v>3.125E-2</v>
      </c>
      <c r="G52" s="1">
        <v>4.5567129629629631E-2</v>
      </c>
      <c r="H52" s="1">
        <f>G52-F52</f>
        <v>1.4317129629629631E-2</v>
      </c>
      <c r="I52" s="1">
        <f>H52:H71-H2</f>
        <v>4.3171296296296291E-3</v>
      </c>
    </row>
    <row r="53" spans="1:9">
      <c r="A53" t="s">
        <v>5</v>
      </c>
      <c r="B53">
        <v>52</v>
      </c>
      <c r="C53" t="s">
        <v>477</v>
      </c>
      <c r="D53" t="s">
        <v>188</v>
      </c>
      <c r="E53" t="s">
        <v>33</v>
      </c>
      <c r="F53" s="1">
        <v>6.5972222222222224E-2</v>
      </c>
      <c r="G53" s="1">
        <v>8.038194444444445E-2</v>
      </c>
      <c r="H53" s="1">
        <f>G53-F53</f>
        <v>1.4409722222222227E-2</v>
      </c>
      <c r="I53" s="1">
        <f>H53:H72-H2</f>
        <v>4.4097222222222246E-3</v>
      </c>
    </row>
    <row r="54" spans="1:9">
      <c r="A54" t="s">
        <v>5</v>
      </c>
      <c r="B54">
        <v>53</v>
      </c>
      <c r="C54" t="s">
        <v>539</v>
      </c>
      <c r="D54" t="s">
        <v>453</v>
      </c>
      <c r="E54" t="s">
        <v>540</v>
      </c>
      <c r="F54" s="1">
        <v>2.0833333333333333E-3</v>
      </c>
      <c r="G54" s="1">
        <v>1.6550925925925924E-2</v>
      </c>
      <c r="H54" s="1">
        <f>G54-F54</f>
        <v>1.4467592592592591E-2</v>
      </c>
      <c r="I54" s="1">
        <f>H54:H73-H2</f>
        <v>4.467592592592589E-3</v>
      </c>
    </row>
    <row r="55" spans="1:9">
      <c r="A55" t="s">
        <v>5</v>
      </c>
      <c r="B55">
        <v>54</v>
      </c>
      <c r="C55" t="s">
        <v>578</v>
      </c>
      <c r="D55" t="s">
        <v>579</v>
      </c>
      <c r="E55" t="s">
        <v>580</v>
      </c>
      <c r="F55" s="1">
        <v>1.5277777777777777E-2</v>
      </c>
      <c r="G55" s="1">
        <v>2.9826388888888892E-2</v>
      </c>
      <c r="H55" s="1">
        <f>G55-F55</f>
        <v>1.4548611111111115E-2</v>
      </c>
      <c r="I55" s="1">
        <f>H55:H74-H2</f>
        <v>4.5486111111111126E-3</v>
      </c>
    </row>
    <row r="56" spans="1:9">
      <c r="A56" t="s">
        <v>5</v>
      </c>
      <c r="B56">
        <v>55</v>
      </c>
      <c r="C56" t="s">
        <v>571</v>
      </c>
      <c r="D56" t="s">
        <v>177</v>
      </c>
      <c r="E56" t="s">
        <v>33</v>
      </c>
      <c r="F56" s="1">
        <v>5.1388888888888894E-2</v>
      </c>
      <c r="G56" s="1">
        <v>6.5972222222222224E-2</v>
      </c>
      <c r="H56" s="1">
        <f>G56-F56</f>
        <v>1.458333333333333E-2</v>
      </c>
      <c r="I56" s="1">
        <f>H56:H75-H2</f>
        <v>4.5833333333333282E-3</v>
      </c>
    </row>
    <row r="57" spans="1:9">
      <c r="A57" t="s">
        <v>5</v>
      </c>
      <c r="B57">
        <v>56</v>
      </c>
      <c r="C57" t="s">
        <v>126</v>
      </c>
      <c r="D57" t="s">
        <v>105</v>
      </c>
      <c r="E57" t="s">
        <v>609</v>
      </c>
      <c r="F57" s="1">
        <v>4.8611111111111112E-2</v>
      </c>
      <c r="G57" s="1">
        <v>6.3356481481481486E-2</v>
      </c>
      <c r="H57" s="1">
        <f>G57-F57</f>
        <v>1.4745370370370374E-2</v>
      </c>
      <c r="I57" s="1">
        <f>H57:H76-H2</f>
        <v>4.745370370370372E-3</v>
      </c>
    </row>
    <row r="58" spans="1:9">
      <c r="A58" t="s">
        <v>5</v>
      </c>
      <c r="B58">
        <v>57</v>
      </c>
      <c r="C58" t="s">
        <v>606</v>
      </c>
      <c r="D58" t="s">
        <v>607</v>
      </c>
      <c r="E58" t="s">
        <v>608</v>
      </c>
      <c r="F58" s="1">
        <v>4.3750000000000004E-2</v>
      </c>
      <c r="G58" s="1">
        <v>5.8506944444444438E-2</v>
      </c>
      <c r="H58" s="1">
        <f>G58-F58</f>
        <v>1.4756944444444434E-2</v>
      </c>
      <c r="I58" s="1">
        <f>H58:H77-H2</f>
        <v>4.7569444444444317E-3</v>
      </c>
    </row>
    <row r="59" spans="1:9">
      <c r="A59" t="s">
        <v>5</v>
      </c>
      <c r="B59">
        <v>58</v>
      </c>
      <c r="C59" t="s">
        <v>455</v>
      </c>
      <c r="D59" t="s">
        <v>456</v>
      </c>
      <c r="E59" t="s">
        <v>457</v>
      </c>
      <c r="F59" s="1">
        <v>2.5694444444444447E-2</v>
      </c>
      <c r="G59" s="1">
        <v>4.0590277777777781E-2</v>
      </c>
      <c r="H59" s="1">
        <f>G59-F59</f>
        <v>1.4895833333333334E-2</v>
      </c>
      <c r="I59" s="1">
        <f>H59:H78-H2</f>
        <v>4.8958333333333319E-3</v>
      </c>
    </row>
    <row r="60" spans="1:9">
      <c r="A60" t="s">
        <v>5</v>
      </c>
      <c r="B60">
        <v>59</v>
      </c>
      <c r="C60" t="s">
        <v>625</v>
      </c>
      <c r="D60" t="s">
        <v>643</v>
      </c>
      <c r="E60" t="s">
        <v>659</v>
      </c>
      <c r="F60" s="1">
        <v>3.888888888888889E-2</v>
      </c>
      <c r="G60" s="1">
        <v>5.3796296296296293E-2</v>
      </c>
      <c r="H60" s="1">
        <f>G60-F60</f>
        <v>1.4907407407407404E-2</v>
      </c>
      <c r="I60" s="1">
        <f>H60:H79-H2</f>
        <v>4.907407407407402E-3</v>
      </c>
    </row>
    <row r="61" spans="1:9">
      <c r="A61" t="s">
        <v>5</v>
      </c>
      <c r="B61">
        <v>60</v>
      </c>
      <c r="C61" t="s">
        <v>410</v>
      </c>
      <c r="D61" t="s">
        <v>411</v>
      </c>
      <c r="E61" t="s">
        <v>412</v>
      </c>
      <c r="F61" s="1">
        <v>6.9444444444444448E-2</v>
      </c>
      <c r="G61" s="1">
        <v>8.4490740740740741E-2</v>
      </c>
      <c r="H61" s="1">
        <f>G61-F61</f>
        <v>1.5046296296296294E-2</v>
      </c>
      <c r="I61" s="1">
        <f>H61:H80-H2</f>
        <v>5.0462962962962918E-3</v>
      </c>
    </row>
    <row r="62" spans="1:9">
      <c r="A62" t="s">
        <v>5</v>
      </c>
      <c r="B62">
        <v>61</v>
      </c>
      <c r="C62" t="s">
        <v>531</v>
      </c>
      <c r="D62" t="s">
        <v>302</v>
      </c>
      <c r="E62" t="s">
        <v>33</v>
      </c>
      <c r="F62" s="1">
        <v>5.3472222222222227E-2</v>
      </c>
      <c r="G62" s="1">
        <v>6.8576388888888881E-2</v>
      </c>
      <c r="H62" s="1">
        <f>G62-F62</f>
        <v>1.5104166666666655E-2</v>
      </c>
      <c r="I62" s="1">
        <f>H62:H81-H2</f>
        <v>5.1041666666666527E-3</v>
      </c>
    </row>
    <row r="63" spans="1:9">
      <c r="A63" t="s">
        <v>5</v>
      </c>
      <c r="B63">
        <v>62</v>
      </c>
      <c r="C63" t="s">
        <v>464</v>
      </c>
      <c r="D63" t="s">
        <v>223</v>
      </c>
      <c r="E63" t="s">
        <v>465</v>
      </c>
      <c r="F63" s="1">
        <v>6.0416666666666667E-2</v>
      </c>
      <c r="G63" s="1">
        <v>7.5555555555555556E-2</v>
      </c>
      <c r="H63" s="1">
        <f>G63-F63</f>
        <v>1.5138888888888889E-2</v>
      </c>
      <c r="I63" s="1">
        <f>H63:H82-H2</f>
        <v>5.1388888888888873E-3</v>
      </c>
    </row>
    <row r="64" spans="1:9">
      <c r="A64" t="s">
        <v>5</v>
      </c>
      <c r="B64">
        <v>63</v>
      </c>
      <c r="C64" t="s">
        <v>476</v>
      </c>
      <c r="D64" t="s">
        <v>64</v>
      </c>
      <c r="E64" t="s">
        <v>33</v>
      </c>
      <c r="F64" s="1">
        <v>6.0416666666666667E-2</v>
      </c>
      <c r="G64" s="1">
        <v>7.5567129629629623E-2</v>
      </c>
      <c r="H64" s="1">
        <f>G64-F64</f>
        <v>1.5150462962962956E-2</v>
      </c>
      <c r="I64" s="1">
        <f>H64:H83-H2</f>
        <v>5.1504629629629539E-3</v>
      </c>
    </row>
    <row r="65" spans="1:10">
      <c r="A65" t="s">
        <v>5</v>
      </c>
      <c r="B65">
        <v>64</v>
      </c>
      <c r="C65" t="s">
        <v>506</v>
      </c>
      <c r="D65" t="s">
        <v>507</v>
      </c>
      <c r="E65" t="s">
        <v>508</v>
      </c>
      <c r="F65" s="1">
        <v>1.3194444444444444E-2</v>
      </c>
      <c r="G65" s="1">
        <v>2.8356481481481483E-2</v>
      </c>
      <c r="H65" s="1">
        <f>G65-F65</f>
        <v>1.5162037037037038E-2</v>
      </c>
      <c r="I65" s="1">
        <f>H65:H84-H2</f>
        <v>5.1620370370370362E-3</v>
      </c>
    </row>
    <row r="66" spans="1:10">
      <c r="A66" t="s">
        <v>5</v>
      </c>
      <c r="B66">
        <v>65</v>
      </c>
      <c r="C66" t="s">
        <v>430</v>
      </c>
      <c r="D66" t="s">
        <v>214</v>
      </c>
      <c r="E66" t="s">
        <v>431</v>
      </c>
      <c r="F66" s="1">
        <v>7.7777777777777779E-2</v>
      </c>
      <c r="G66" s="1">
        <v>9.2986111111111117E-2</v>
      </c>
      <c r="H66" s="1">
        <f>G66-F66</f>
        <v>1.5208333333333338E-2</v>
      </c>
      <c r="I66" s="1">
        <f>H66:H85-H2</f>
        <v>5.2083333333333356E-3</v>
      </c>
    </row>
    <row r="67" spans="1:10">
      <c r="A67" t="s">
        <v>5</v>
      </c>
      <c r="B67">
        <v>66</v>
      </c>
      <c r="C67" t="s">
        <v>490</v>
      </c>
      <c r="D67" t="s">
        <v>7</v>
      </c>
      <c r="E67" t="s">
        <v>491</v>
      </c>
      <c r="F67" s="1">
        <v>5.9722222222222225E-2</v>
      </c>
      <c r="G67" s="1">
        <v>7.497685185185185E-2</v>
      </c>
      <c r="H67" s="1">
        <f>G67-F67</f>
        <v>1.5254629629629625E-2</v>
      </c>
      <c r="I67" s="1">
        <f>H67:H86-H2</f>
        <v>5.254629629629623E-3</v>
      </c>
    </row>
    <row r="68" spans="1:10">
      <c r="A68" t="s">
        <v>5</v>
      </c>
      <c r="B68">
        <v>67</v>
      </c>
      <c r="C68" t="s">
        <v>638</v>
      </c>
      <c r="D68" t="s">
        <v>596</v>
      </c>
      <c r="E68" t="s">
        <v>639</v>
      </c>
      <c r="F68" s="1">
        <v>4.5138888888888888E-2</v>
      </c>
      <c r="G68" s="1">
        <v>6.0474537037037035E-2</v>
      </c>
      <c r="H68" s="1">
        <f>G68-F68</f>
        <v>1.5335648148148147E-2</v>
      </c>
      <c r="I68" s="1">
        <f>H68:H87-H2</f>
        <v>5.3356481481481449E-3</v>
      </c>
    </row>
    <row r="69" spans="1:10">
      <c r="A69" t="s">
        <v>5</v>
      </c>
      <c r="B69">
        <v>68</v>
      </c>
      <c r="C69" t="s">
        <v>274</v>
      </c>
      <c r="D69" t="s">
        <v>119</v>
      </c>
      <c r="E69" t="s">
        <v>429</v>
      </c>
      <c r="F69" s="1">
        <v>7.7083333333333337E-2</v>
      </c>
      <c r="G69" s="1">
        <v>9.2465277777777785E-2</v>
      </c>
      <c r="H69" s="1">
        <f>G69-F69</f>
        <v>1.5381944444444448E-2</v>
      </c>
      <c r="I69" s="1">
        <f>H69:H88-H2</f>
        <v>5.3819444444444461E-3</v>
      </c>
    </row>
    <row r="70" spans="1:10">
      <c r="A70" t="s">
        <v>5</v>
      </c>
      <c r="B70">
        <v>69</v>
      </c>
      <c r="C70" t="s">
        <v>623</v>
      </c>
      <c r="D70" t="s">
        <v>108</v>
      </c>
      <c r="E70" t="s">
        <v>624</v>
      </c>
      <c r="F70" s="1">
        <v>4.027777777777778E-2</v>
      </c>
      <c r="G70" s="1">
        <v>5.5740740740740737E-2</v>
      </c>
      <c r="H70" s="1">
        <f>G70-F70</f>
        <v>1.5462962962962956E-2</v>
      </c>
      <c r="I70" s="1">
        <f>H70:H89-H2</f>
        <v>5.4629629629629542E-3</v>
      </c>
    </row>
    <row r="71" spans="1:10">
      <c r="A71" t="s">
        <v>5</v>
      </c>
      <c r="B71">
        <v>70</v>
      </c>
      <c r="C71" t="s">
        <v>536</v>
      </c>
      <c r="D71" t="s">
        <v>105</v>
      </c>
      <c r="E71" t="s">
        <v>537</v>
      </c>
      <c r="F71" s="1">
        <v>0</v>
      </c>
      <c r="G71" s="1">
        <v>1.5474537037037038E-2</v>
      </c>
      <c r="H71" s="1">
        <f>G71-F71</f>
        <v>1.5474537037037038E-2</v>
      </c>
      <c r="I71" s="1">
        <f>H71:H90-H2</f>
        <v>5.4745370370370364E-3</v>
      </c>
      <c r="J71" t="s">
        <v>538</v>
      </c>
    </row>
    <row r="72" spans="1:10">
      <c r="A72" t="s">
        <v>5</v>
      </c>
      <c r="B72">
        <v>71</v>
      </c>
      <c r="C72" t="s">
        <v>525</v>
      </c>
      <c r="D72" t="s">
        <v>177</v>
      </c>
      <c r="E72" t="s">
        <v>526</v>
      </c>
      <c r="F72" s="1">
        <v>5.3472222222222227E-2</v>
      </c>
      <c r="G72" s="1">
        <v>6.895833333333333E-2</v>
      </c>
      <c r="H72" s="1">
        <f>G72-F72</f>
        <v>1.5486111111111103E-2</v>
      </c>
      <c r="I72" s="1">
        <f>H72:H91-H2</f>
        <v>5.4861111111111013E-3</v>
      </c>
    </row>
    <row r="73" spans="1:10">
      <c r="A73" t="s">
        <v>5</v>
      </c>
      <c r="B73">
        <v>72</v>
      </c>
      <c r="C73" t="s">
        <v>588</v>
      </c>
      <c r="D73" t="s">
        <v>185</v>
      </c>
      <c r="E73" t="s">
        <v>589</v>
      </c>
      <c r="F73" s="1">
        <v>1.8055555555555557E-2</v>
      </c>
      <c r="G73" s="1">
        <v>3.3553240740740745E-2</v>
      </c>
      <c r="H73" s="1">
        <f>G73-F73</f>
        <v>1.5497685185185187E-2</v>
      </c>
      <c r="I73" s="1">
        <f>H73:H92-H2</f>
        <v>5.4976851851851853E-3</v>
      </c>
    </row>
    <row r="74" spans="1:10">
      <c r="A74" t="s">
        <v>5</v>
      </c>
      <c r="B74">
        <v>73</v>
      </c>
      <c r="C74" t="s">
        <v>546</v>
      </c>
      <c r="D74" t="s">
        <v>211</v>
      </c>
      <c r="E74" t="s">
        <v>547</v>
      </c>
      <c r="F74" s="1">
        <v>4.8611111111111112E-3</v>
      </c>
      <c r="G74" s="1">
        <v>2.0370370370370369E-2</v>
      </c>
      <c r="H74" s="1">
        <f>G74-F74</f>
        <v>1.5509259259259257E-2</v>
      </c>
      <c r="I74" s="1">
        <f>H74:H93-H2</f>
        <v>5.5092592592592554E-3</v>
      </c>
    </row>
    <row r="75" spans="1:10">
      <c r="A75" t="s">
        <v>5</v>
      </c>
      <c r="B75">
        <v>74</v>
      </c>
      <c r="C75" t="s">
        <v>466</v>
      </c>
      <c r="D75" t="s">
        <v>138</v>
      </c>
      <c r="E75" t="s">
        <v>467</v>
      </c>
      <c r="F75" s="1">
        <v>6.3888888888888898E-2</v>
      </c>
      <c r="G75" s="1">
        <v>7.9687500000000008E-2</v>
      </c>
      <c r="H75" s="1">
        <f>G75-F75</f>
        <v>1.579861111111111E-2</v>
      </c>
      <c r="I75" s="1">
        <f>H75:H94-H2</f>
        <v>5.7986111111111086E-3</v>
      </c>
    </row>
    <row r="76" spans="1:10">
      <c r="A76" t="s">
        <v>5</v>
      </c>
      <c r="B76">
        <v>75</v>
      </c>
      <c r="C76" t="s">
        <v>391</v>
      </c>
      <c r="D76" t="s">
        <v>151</v>
      </c>
      <c r="E76" t="s">
        <v>587</v>
      </c>
      <c r="F76" s="1">
        <v>1.7361111111111112E-2</v>
      </c>
      <c r="G76" s="1">
        <v>3.3472222222222223E-2</v>
      </c>
      <c r="H76" s="1">
        <f>G76-F76</f>
        <v>1.6111111111111111E-2</v>
      </c>
      <c r="I76" s="1">
        <f>H76:H95-H2</f>
        <v>6.1111111111111088E-3</v>
      </c>
    </row>
    <row r="77" spans="1:10">
      <c r="A77" t="s">
        <v>5</v>
      </c>
      <c r="B77">
        <v>76</v>
      </c>
      <c r="C77" t="s">
        <v>572</v>
      </c>
      <c r="D77" t="s">
        <v>188</v>
      </c>
      <c r="E77" t="s">
        <v>573</v>
      </c>
      <c r="F77" s="1">
        <v>4.9999999999999996E-2</v>
      </c>
      <c r="G77" s="1">
        <v>6.6134259259259268E-2</v>
      </c>
      <c r="H77" s="1">
        <f>G77-F77</f>
        <v>1.6134259259259272E-2</v>
      </c>
      <c r="I77" s="1">
        <f>H77:H96-H2</f>
        <v>6.1342592592592698E-3</v>
      </c>
    </row>
    <row r="78" spans="1:10">
      <c r="A78" t="s">
        <v>5</v>
      </c>
      <c r="B78">
        <v>77</v>
      </c>
      <c r="C78" t="s">
        <v>393</v>
      </c>
      <c r="D78" t="s">
        <v>193</v>
      </c>
      <c r="E78" t="s">
        <v>598</v>
      </c>
      <c r="F78" s="1">
        <v>1.9444444444444445E-2</v>
      </c>
      <c r="G78" s="1">
        <v>3.5590277777777776E-2</v>
      </c>
      <c r="H78" s="1">
        <f>G78-F78</f>
        <v>1.6145833333333331E-2</v>
      </c>
      <c r="I78" s="1">
        <f>H78:H97-H2</f>
        <v>6.1458333333333295E-3</v>
      </c>
    </row>
    <row r="79" spans="1:10">
      <c r="A79" t="s">
        <v>5</v>
      </c>
      <c r="B79">
        <v>78</v>
      </c>
      <c r="C79" t="s">
        <v>558</v>
      </c>
      <c r="D79" t="s">
        <v>279</v>
      </c>
      <c r="E79" t="s">
        <v>559</v>
      </c>
      <c r="F79" s="1">
        <v>2.4305555555555556E-2</v>
      </c>
      <c r="G79" s="1">
        <v>4.0462962962962964E-2</v>
      </c>
      <c r="H79" s="1">
        <f>G79-F79</f>
        <v>1.6157407407407409E-2</v>
      </c>
      <c r="I79" s="1">
        <f>H79:H98-H2</f>
        <v>6.1574074074074066E-3</v>
      </c>
    </row>
    <row r="80" spans="1:10">
      <c r="A80" t="s">
        <v>5</v>
      </c>
      <c r="B80">
        <v>79</v>
      </c>
      <c r="C80" t="s">
        <v>527</v>
      </c>
      <c r="D80" t="s">
        <v>528</v>
      </c>
      <c r="E80" t="s">
        <v>529</v>
      </c>
      <c r="F80" s="1">
        <v>5.2083333333333336E-2</v>
      </c>
      <c r="G80" s="1">
        <v>6.8298611111111115E-2</v>
      </c>
      <c r="H80" s="1">
        <f>G80-F80</f>
        <v>1.621527777777778E-2</v>
      </c>
      <c r="I80" s="1">
        <f>H80:H99-H2</f>
        <v>6.2152777777777779E-3</v>
      </c>
    </row>
    <row r="81" spans="1:9">
      <c r="A81" t="s">
        <v>5</v>
      </c>
      <c r="B81">
        <v>80</v>
      </c>
      <c r="C81" t="s">
        <v>560</v>
      </c>
      <c r="D81" t="s">
        <v>453</v>
      </c>
      <c r="E81" t="s">
        <v>561</v>
      </c>
      <c r="F81" s="1">
        <v>2.4999999999999998E-2</v>
      </c>
      <c r="G81" s="1">
        <v>4.1319444444444443E-2</v>
      </c>
      <c r="H81" s="1">
        <f>G81-F81</f>
        <v>1.6319444444444445E-2</v>
      </c>
      <c r="I81" s="1">
        <f>H81:H100-H2</f>
        <v>6.3194444444444435E-3</v>
      </c>
    </row>
    <row r="82" spans="1:9">
      <c r="A82" t="s">
        <v>5</v>
      </c>
      <c r="B82">
        <v>81</v>
      </c>
      <c r="C82" t="s">
        <v>436</v>
      </c>
      <c r="D82" t="s">
        <v>23</v>
      </c>
      <c r="E82" t="s">
        <v>437</v>
      </c>
      <c r="F82" s="1">
        <v>7.1527777777777773E-2</v>
      </c>
      <c r="G82" s="1">
        <v>8.7881944444444429E-2</v>
      </c>
      <c r="H82" s="1">
        <f>G82-F82</f>
        <v>1.6354166666666656E-2</v>
      </c>
      <c r="I82" s="1">
        <f>H82:H101-H2</f>
        <v>6.3541666666666538E-3</v>
      </c>
    </row>
    <row r="83" spans="1:9">
      <c r="A83" t="s">
        <v>5</v>
      </c>
      <c r="B83">
        <v>82</v>
      </c>
      <c r="C83" t="s">
        <v>564</v>
      </c>
      <c r="D83" t="s">
        <v>565</v>
      </c>
      <c r="E83" t="s">
        <v>566</v>
      </c>
      <c r="F83" s="1">
        <v>8.3333333333333332E-3</v>
      </c>
      <c r="G83" s="1">
        <v>2.4756944444444443E-2</v>
      </c>
      <c r="H83" s="1">
        <f>G83-F83</f>
        <v>1.6423611111111111E-2</v>
      </c>
      <c r="I83" s="1">
        <f>H83:H102-H2</f>
        <v>6.4236111111111091E-3</v>
      </c>
    </row>
    <row r="84" spans="1:9">
      <c r="A84" t="s">
        <v>5</v>
      </c>
      <c r="B84">
        <v>83</v>
      </c>
      <c r="C84" t="s">
        <v>567</v>
      </c>
      <c r="D84" t="s">
        <v>53</v>
      </c>
      <c r="E84" t="s">
        <v>33</v>
      </c>
      <c r="F84" s="1">
        <v>8.3333333333333332E-3</v>
      </c>
      <c r="G84" s="1">
        <v>2.4907407407407406E-2</v>
      </c>
      <c r="H84" s="1">
        <f>G84-F84</f>
        <v>1.6574074074074074E-2</v>
      </c>
      <c r="I84" s="1">
        <f>H84:H103-H2</f>
        <v>6.5740740740740725E-3</v>
      </c>
    </row>
    <row r="85" spans="1:9">
      <c r="A85" t="s">
        <v>5</v>
      </c>
      <c r="B85">
        <v>84</v>
      </c>
      <c r="C85" t="s">
        <v>419</v>
      </c>
      <c r="D85" t="s">
        <v>420</v>
      </c>
      <c r="E85" t="s">
        <v>421</v>
      </c>
      <c r="F85" s="1">
        <v>6.5972222222222224E-2</v>
      </c>
      <c r="G85" s="1">
        <v>8.2569444444444445E-2</v>
      </c>
      <c r="H85" s="1">
        <f>G85-F85</f>
        <v>1.6597222222222222E-2</v>
      </c>
      <c r="I85" s="1">
        <f>H85:H104-H2</f>
        <v>6.5972222222222196E-3</v>
      </c>
    </row>
    <row r="86" spans="1:9">
      <c r="A86" t="s">
        <v>5</v>
      </c>
      <c r="B86">
        <v>85</v>
      </c>
      <c r="C86" t="s">
        <v>657</v>
      </c>
      <c r="D86" t="s">
        <v>108</v>
      </c>
      <c r="E86" t="s">
        <v>658</v>
      </c>
      <c r="F86" s="1">
        <v>3.5416666666666666E-2</v>
      </c>
      <c r="G86" s="1">
        <v>5.2025462962962961E-2</v>
      </c>
      <c r="H86" s="1">
        <f>G86-F86</f>
        <v>1.6608796296296295E-2</v>
      </c>
      <c r="I86" s="1">
        <f>H86:H105-H2</f>
        <v>6.6087962962962932E-3</v>
      </c>
    </row>
    <row r="87" spans="1:9">
      <c r="A87" t="s">
        <v>5</v>
      </c>
      <c r="B87">
        <v>86</v>
      </c>
      <c r="C87" t="s">
        <v>434</v>
      </c>
      <c r="D87" t="s">
        <v>42</v>
      </c>
      <c r="E87" t="s">
        <v>435</v>
      </c>
      <c r="F87" s="1">
        <v>6.805555555555555E-2</v>
      </c>
      <c r="G87" s="1">
        <v>8.4687500000000013E-2</v>
      </c>
      <c r="H87" s="1">
        <f>G87-F87</f>
        <v>1.6631944444444463E-2</v>
      </c>
      <c r="I87" s="1">
        <f>H87:H106-H2</f>
        <v>6.6319444444444611E-3</v>
      </c>
    </row>
    <row r="88" spans="1:9">
      <c r="A88" t="s">
        <v>5</v>
      </c>
      <c r="B88">
        <v>87</v>
      </c>
      <c r="C88" t="s">
        <v>485</v>
      </c>
      <c r="D88" t="s">
        <v>166</v>
      </c>
      <c r="E88" t="s">
        <v>486</v>
      </c>
      <c r="F88" s="1">
        <v>5.5555555555555552E-2</v>
      </c>
      <c r="G88" s="1">
        <v>7.2245370370370363E-2</v>
      </c>
      <c r="H88" s="1">
        <f>G88-F88</f>
        <v>1.668981481481481E-2</v>
      </c>
      <c r="I88" s="1">
        <f>H88:H107-H2</f>
        <v>6.6898148148148082E-3</v>
      </c>
    </row>
    <row r="89" spans="1:9">
      <c r="A89" t="s">
        <v>5</v>
      </c>
      <c r="B89">
        <v>88</v>
      </c>
      <c r="C89" t="s">
        <v>310</v>
      </c>
      <c r="D89" t="s">
        <v>105</v>
      </c>
      <c r="E89" t="s">
        <v>415</v>
      </c>
      <c r="F89" s="1">
        <v>6.7361111111111108E-2</v>
      </c>
      <c r="G89" s="1">
        <v>8.4074074074074079E-2</v>
      </c>
      <c r="H89" s="1">
        <f>G89-F89</f>
        <v>1.6712962962962971E-2</v>
      </c>
      <c r="I89" s="1">
        <f>H89:H108-H2</f>
        <v>6.7129629629629692E-3</v>
      </c>
    </row>
    <row r="90" spans="1:9">
      <c r="A90" t="s">
        <v>5</v>
      </c>
      <c r="B90">
        <v>89</v>
      </c>
      <c r="C90" t="s">
        <v>604</v>
      </c>
      <c r="D90" t="s">
        <v>94</v>
      </c>
      <c r="E90" t="s">
        <v>33</v>
      </c>
      <c r="F90" s="1">
        <v>2.2222222222222223E-2</v>
      </c>
      <c r="G90" s="1">
        <v>3.8993055555555552E-2</v>
      </c>
      <c r="H90" s="1">
        <f>G90-F90</f>
        <v>1.6770833333333329E-2</v>
      </c>
      <c r="I90" s="1">
        <f>H90:H109-H2</f>
        <v>6.7708333333333266E-3</v>
      </c>
    </row>
    <row r="91" spans="1:9">
      <c r="A91" t="s">
        <v>5</v>
      </c>
      <c r="B91">
        <v>90</v>
      </c>
      <c r="C91" t="s">
        <v>599</v>
      </c>
      <c r="D91" t="s">
        <v>279</v>
      </c>
      <c r="E91" t="s">
        <v>600</v>
      </c>
      <c r="F91" s="1">
        <v>1.8749999999999999E-2</v>
      </c>
      <c r="G91" s="1">
        <v>3.5613425925925923E-2</v>
      </c>
      <c r="H91" s="1">
        <f>G91-F91</f>
        <v>1.6863425925925924E-2</v>
      </c>
      <c r="I91" s="1">
        <f>H91:H110-H2</f>
        <v>6.8634259259259221E-3</v>
      </c>
    </row>
    <row r="92" spans="1:9">
      <c r="A92" t="s">
        <v>5</v>
      </c>
      <c r="B92">
        <v>91</v>
      </c>
      <c r="C92" t="s">
        <v>590</v>
      </c>
      <c r="D92" t="s">
        <v>138</v>
      </c>
      <c r="E92" t="s">
        <v>591</v>
      </c>
      <c r="F92" s="1">
        <v>1.6666666666666666E-2</v>
      </c>
      <c r="G92" s="1">
        <v>3.3587962962962965E-2</v>
      </c>
      <c r="H92" s="1">
        <f>G92-F92</f>
        <v>1.6921296296296299E-2</v>
      </c>
      <c r="I92" s="1">
        <f>H92:H111-H2</f>
        <v>6.9212962962962969E-3</v>
      </c>
    </row>
    <row r="93" spans="1:9">
      <c r="A93" t="s">
        <v>5</v>
      </c>
      <c r="B93">
        <v>92</v>
      </c>
      <c r="C93" t="s">
        <v>190</v>
      </c>
      <c r="D93" t="s">
        <v>502</v>
      </c>
      <c r="E93" t="s">
        <v>33</v>
      </c>
      <c r="F93" s="1">
        <v>2.7083333333333334E-2</v>
      </c>
      <c r="G93" s="1">
        <v>4.4027777777777777E-2</v>
      </c>
      <c r="H93" s="1">
        <f>G93-F93</f>
        <v>1.6944444444444443E-2</v>
      </c>
      <c r="I93" s="1">
        <f>H93:H112-H2</f>
        <v>6.9444444444444406E-3</v>
      </c>
    </row>
    <row r="94" spans="1:9">
      <c r="A94" t="s">
        <v>5</v>
      </c>
      <c r="B94">
        <v>93</v>
      </c>
      <c r="C94" t="s">
        <v>458</v>
      </c>
      <c r="D94" t="s">
        <v>459</v>
      </c>
      <c r="E94" t="s">
        <v>460</v>
      </c>
      <c r="F94" s="1">
        <v>6.1111111111111109E-2</v>
      </c>
      <c r="G94" s="1">
        <v>7.8148148148148147E-2</v>
      </c>
      <c r="H94" s="1">
        <f>G94-F94</f>
        <v>1.7037037037037038E-2</v>
      </c>
      <c r="I94" s="1">
        <f>H94:H113-H2</f>
        <v>7.0370370370370361E-3</v>
      </c>
    </row>
    <row r="95" spans="1:9">
      <c r="A95" t="s">
        <v>5</v>
      </c>
      <c r="B95">
        <v>94</v>
      </c>
      <c r="C95" t="s">
        <v>444</v>
      </c>
      <c r="D95" t="s">
        <v>445</v>
      </c>
      <c r="E95" t="s">
        <v>446</v>
      </c>
      <c r="F95" s="1">
        <v>7.8472222222222221E-2</v>
      </c>
      <c r="G95" s="1">
        <v>9.5532407407407413E-2</v>
      </c>
      <c r="H95" s="1">
        <f>G95-F95</f>
        <v>1.7060185185185192E-2</v>
      </c>
      <c r="I95" s="1">
        <f>H95:H114-H2</f>
        <v>7.0601851851851902E-3</v>
      </c>
    </row>
    <row r="96" spans="1:9">
      <c r="A96" t="s">
        <v>5</v>
      </c>
      <c r="B96">
        <v>95</v>
      </c>
      <c r="C96" t="s">
        <v>483</v>
      </c>
      <c r="D96" t="s">
        <v>7</v>
      </c>
      <c r="E96" t="s">
        <v>484</v>
      </c>
      <c r="F96" s="1">
        <v>6.458333333333334E-2</v>
      </c>
      <c r="G96" s="1">
        <v>8.1770833333333334E-2</v>
      </c>
      <c r="H96" s="1">
        <f>G96-F96</f>
        <v>1.7187499999999994E-2</v>
      </c>
      <c r="I96" s="1">
        <f>H96:H115-H2</f>
        <v>7.1874999999999925E-3</v>
      </c>
    </row>
    <row r="97" spans="1:9">
      <c r="A97" t="s">
        <v>5</v>
      </c>
      <c r="B97">
        <v>96</v>
      </c>
      <c r="C97" t="s">
        <v>557</v>
      </c>
      <c r="D97" t="s">
        <v>267</v>
      </c>
      <c r="E97" t="s">
        <v>33</v>
      </c>
      <c r="F97" s="1">
        <v>2.2916666666666669E-2</v>
      </c>
      <c r="G97" s="1">
        <v>4.0254629629629633E-2</v>
      </c>
      <c r="H97" s="1">
        <f>G97-F97</f>
        <v>1.7337962962962965E-2</v>
      </c>
      <c r="I97" s="1">
        <f>H97:H116-H2</f>
        <v>7.3379629629629628E-3</v>
      </c>
    </row>
    <row r="98" spans="1:9">
      <c r="A98" t="s">
        <v>5</v>
      </c>
      <c r="B98">
        <v>97</v>
      </c>
      <c r="C98" t="s">
        <v>489</v>
      </c>
      <c r="D98" t="s">
        <v>423</v>
      </c>
      <c r="E98" t="s">
        <v>33</v>
      </c>
      <c r="F98" s="1">
        <v>5.7638888888888885E-2</v>
      </c>
      <c r="G98" s="1">
        <v>7.5081018518518519E-2</v>
      </c>
      <c r="H98" s="1">
        <f>G98-F98</f>
        <v>1.7442129629629634E-2</v>
      </c>
      <c r="I98" s="1">
        <f>H98:H117-H2</f>
        <v>7.4421296296296319E-3</v>
      </c>
    </row>
    <row r="99" spans="1:9">
      <c r="A99" t="s">
        <v>5</v>
      </c>
      <c r="B99">
        <v>98</v>
      </c>
      <c r="C99" t="s">
        <v>635</v>
      </c>
      <c r="D99" t="s">
        <v>636</v>
      </c>
      <c r="E99" t="s">
        <v>637</v>
      </c>
      <c r="F99" s="1">
        <v>4.3055555555555562E-2</v>
      </c>
      <c r="G99" s="1">
        <v>6.0648148148148145E-2</v>
      </c>
      <c r="H99" s="1">
        <f>G99-F99</f>
        <v>1.7592592592592583E-2</v>
      </c>
      <c r="I99" s="1">
        <f>H99:H118-H2</f>
        <v>7.5925925925925813E-3</v>
      </c>
    </row>
    <row r="100" spans="1:9">
      <c r="A100" t="s">
        <v>5</v>
      </c>
      <c r="B100">
        <v>99</v>
      </c>
      <c r="C100" t="s">
        <v>493</v>
      </c>
      <c r="D100" t="s">
        <v>172</v>
      </c>
      <c r="E100" t="s">
        <v>494</v>
      </c>
      <c r="F100" s="1">
        <v>5.4166666666666669E-2</v>
      </c>
      <c r="G100" s="1">
        <v>7.1805555555555553E-2</v>
      </c>
      <c r="H100" s="1">
        <f>G100-F100</f>
        <v>1.7638888888888885E-2</v>
      </c>
      <c r="I100" s="1">
        <f>H100:H119-H2</f>
        <v>7.6388888888888826E-3</v>
      </c>
    </row>
    <row r="101" spans="1:9">
      <c r="A101" t="s">
        <v>5</v>
      </c>
      <c r="B101">
        <v>100</v>
      </c>
      <c r="C101" t="s">
        <v>625</v>
      </c>
      <c r="D101" t="s">
        <v>626</v>
      </c>
      <c r="E101" t="s">
        <v>627</v>
      </c>
      <c r="F101" s="1">
        <v>3.8194444444444441E-2</v>
      </c>
      <c r="G101" s="1">
        <v>5.5833333333333339E-2</v>
      </c>
      <c r="H101" s="1">
        <f>G101-F101</f>
        <v>1.7638888888888898E-2</v>
      </c>
      <c r="I101" s="1">
        <f>H101:H120-H2</f>
        <v>7.6388888888888964E-3</v>
      </c>
    </row>
    <row r="102" spans="1:9">
      <c r="A102" t="s">
        <v>5</v>
      </c>
      <c r="B102">
        <v>101</v>
      </c>
      <c r="C102" t="s">
        <v>515</v>
      </c>
      <c r="D102" t="s">
        <v>105</v>
      </c>
      <c r="E102" t="s">
        <v>33</v>
      </c>
      <c r="F102" s="1">
        <v>7.6388888888888886E-3</v>
      </c>
      <c r="G102" s="1">
        <v>2.5289351851851851E-2</v>
      </c>
      <c r="H102" s="1">
        <f>G102-F102</f>
        <v>1.7650462962962962E-2</v>
      </c>
      <c r="I102" s="1">
        <f>H102:H121-H2</f>
        <v>7.6504629629629596E-3</v>
      </c>
    </row>
    <row r="103" spans="1:9">
      <c r="A103" t="s">
        <v>5</v>
      </c>
      <c r="B103">
        <v>102</v>
      </c>
      <c r="C103" t="s">
        <v>649</v>
      </c>
      <c r="D103" t="s">
        <v>650</v>
      </c>
      <c r="E103" t="s">
        <v>651</v>
      </c>
      <c r="F103" s="1">
        <v>3.3333333333333333E-2</v>
      </c>
      <c r="G103" s="1">
        <v>5.1030092592592592E-2</v>
      </c>
      <c r="H103" s="1">
        <f>G103-F103</f>
        <v>1.7696759259259259E-2</v>
      </c>
      <c r="I103" s="1">
        <f>H103:H122-H2</f>
        <v>7.6967592592592574E-3</v>
      </c>
    </row>
    <row r="104" spans="1:9">
      <c r="A104" t="s">
        <v>5</v>
      </c>
      <c r="B104">
        <v>103</v>
      </c>
      <c r="C104" t="s">
        <v>461</v>
      </c>
      <c r="D104" t="s">
        <v>180</v>
      </c>
      <c r="E104" t="s">
        <v>33</v>
      </c>
      <c r="F104" s="1">
        <v>5.6250000000000001E-2</v>
      </c>
      <c r="G104" s="1">
        <v>7.4016203703703695E-2</v>
      </c>
      <c r="H104" s="1">
        <f>G104-F104</f>
        <v>1.7766203703703694E-2</v>
      </c>
      <c r="I104" s="1">
        <f>H104:H123-H2</f>
        <v>7.7662037037036918E-3</v>
      </c>
    </row>
    <row r="105" spans="1:9">
      <c r="A105" t="s">
        <v>5</v>
      </c>
      <c r="B105">
        <v>104</v>
      </c>
      <c r="C105" t="s">
        <v>207</v>
      </c>
      <c r="D105" t="s">
        <v>492</v>
      </c>
      <c r="E105" t="s">
        <v>412</v>
      </c>
      <c r="F105" s="1">
        <v>6.1111111111111109E-2</v>
      </c>
      <c r="G105" s="1">
        <v>7.9120370370370369E-2</v>
      </c>
      <c r="H105" s="1">
        <f>G105-F105</f>
        <v>1.800925925925926E-2</v>
      </c>
      <c r="I105" s="1">
        <f>H105:H124-H2</f>
        <v>8.0092592592592576E-3</v>
      </c>
    </row>
    <row r="106" spans="1:9">
      <c r="A106" t="s">
        <v>5</v>
      </c>
      <c r="B106">
        <v>105</v>
      </c>
      <c r="C106" t="s">
        <v>581</v>
      </c>
      <c r="D106" t="s">
        <v>582</v>
      </c>
      <c r="E106" t="s">
        <v>583</v>
      </c>
      <c r="F106" s="1">
        <v>1.1805555555555555E-2</v>
      </c>
      <c r="G106" s="1">
        <v>2.9965277777777775E-2</v>
      </c>
      <c r="H106" s="1">
        <f>G106-F106</f>
        <v>1.8159722222222219E-2</v>
      </c>
      <c r="I106" s="1">
        <f>H106:H125-H2</f>
        <v>8.1597222222222175E-3</v>
      </c>
    </row>
    <row r="107" spans="1:9">
      <c r="A107" t="s">
        <v>5</v>
      </c>
      <c r="B107">
        <v>106</v>
      </c>
      <c r="C107" t="s">
        <v>562</v>
      </c>
      <c r="D107" t="s">
        <v>563</v>
      </c>
      <c r="E107" t="s">
        <v>33</v>
      </c>
      <c r="F107" s="1">
        <v>6.2499999999999995E-3</v>
      </c>
      <c r="G107" s="1">
        <v>2.4525462962962968E-2</v>
      </c>
      <c r="H107" s="1">
        <f>G107-F107</f>
        <v>1.8275462962962969E-2</v>
      </c>
      <c r="I107" s="1">
        <f>H107:H126-H2</f>
        <v>8.2754629629629671E-3</v>
      </c>
    </row>
    <row r="108" spans="1:9">
      <c r="A108" t="s">
        <v>5</v>
      </c>
      <c r="B108">
        <v>107</v>
      </c>
      <c r="C108" t="s">
        <v>511</v>
      </c>
      <c r="D108" t="s">
        <v>302</v>
      </c>
      <c r="E108" t="s">
        <v>33</v>
      </c>
      <c r="F108" s="1">
        <v>6.9444444444444441E-3</v>
      </c>
      <c r="G108" s="1">
        <v>2.5277777777777777E-2</v>
      </c>
      <c r="H108" s="1">
        <f>G108-F108</f>
        <v>1.8333333333333333E-2</v>
      </c>
      <c r="I108" s="1">
        <f>H108:H127-H2</f>
        <v>8.3333333333333315E-3</v>
      </c>
    </row>
    <row r="109" spans="1:9">
      <c r="A109" t="s">
        <v>5</v>
      </c>
      <c r="B109">
        <v>108</v>
      </c>
      <c r="C109" t="s">
        <v>505</v>
      </c>
      <c r="D109" t="s">
        <v>503</v>
      </c>
      <c r="E109" t="s">
        <v>504</v>
      </c>
      <c r="F109" s="1">
        <v>2.6388888888888889E-2</v>
      </c>
      <c r="G109" s="1">
        <v>4.4733796296296306E-2</v>
      </c>
      <c r="H109" s="1">
        <f>G109-F109</f>
        <v>1.8344907407407417E-2</v>
      </c>
      <c r="I109" s="1">
        <f>H109:H128-H2</f>
        <v>8.3449074074074155E-3</v>
      </c>
    </row>
    <row r="110" spans="1:9">
      <c r="A110" t="s">
        <v>5</v>
      </c>
      <c r="B110">
        <v>109</v>
      </c>
      <c r="C110" t="s">
        <v>438</v>
      </c>
      <c r="D110" t="s">
        <v>439</v>
      </c>
      <c r="E110" t="s">
        <v>33</v>
      </c>
      <c r="F110" s="1">
        <v>6.9444444444444448E-2</v>
      </c>
      <c r="G110" s="1">
        <v>8.7847222222222229E-2</v>
      </c>
      <c r="H110" s="1">
        <f>G110-F110</f>
        <v>1.8402777777777782E-2</v>
      </c>
      <c r="I110" s="1">
        <f>H110:H129-H2</f>
        <v>8.4027777777777798E-3</v>
      </c>
    </row>
    <row r="111" spans="1:9">
      <c r="A111" t="s">
        <v>5</v>
      </c>
      <c r="B111">
        <v>110</v>
      </c>
      <c r="C111" t="s">
        <v>72</v>
      </c>
      <c r="D111" t="s">
        <v>61</v>
      </c>
      <c r="E111" t="s">
        <v>33</v>
      </c>
      <c r="F111" s="1">
        <v>1.3888888888888888E-2</v>
      </c>
      <c r="G111" s="1">
        <v>3.229166666666667E-2</v>
      </c>
      <c r="H111" s="1">
        <f>G111-F111</f>
        <v>1.8402777777777782E-2</v>
      </c>
      <c r="I111" s="1">
        <f>H111:H130-H2</f>
        <v>8.4027777777777798E-3</v>
      </c>
    </row>
    <row r="112" spans="1:9">
      <c r="A112" t="s">
        <v>5</v>
      </c>
      <c r="B112">
        <v>111</v>
      </c>
      <c r="C112" t="s">
        <v>132</v>
      </c>
      <c r="D112" t="s">
        <v>523</v>
      </c>
      <c r="E112" t="s">
        <v>524</v>
      </c>
      <c r="F112" s="1">
        <v>5.0694444444444438E-2</v>
      </c>
      <c r="G112" s="1">
        <v>6.9097222222222227E-2</v>
      </c>
      <c r="H112" s="1">
        <f>G112-F112</f>
        <v>1.8402777777777789E-2</v>
      </c>
      <c r="I112" s="1">
        <f>H112:H131-H2</f>
        <v>8.4027777777777868E-3</v>
      </c>
    </row>
    <row r="113" spans="1:9">
      <c r="A113" t="s">
        <v>5</v>
      </c>
      <c r="B113">
        <v>112</v>
      </c>
      <c r="C113" t="s">
        <v>555</v>
      </c>
      <c r="D113" t="s">
        <v>138</v>
      </c>
      <c r="E113" t="s">
        <v>556</v>
      </c>
      <c r="F113" s="1">
        <v>3.472222222222222E-3</v>
      </c>
      <c r="G113" s="1">
        <v>2.1886574074074072E-2</v>
      </c>
      <c r="H113" s="1">
        <f>G113-F113</f>
        <v>1.8414351851851848E-2</v>
      </c>
      <c r="I113" s="1">
        <f>H113:H132-H2</f>
        <v>8.4143518518518465E-3</v>
      </c>
    </row>
    <row r="114" spans="1:9">
      <c r="A114" t="s">
        <v>5</v>
      </c>
      <c r="B114">
        <v>113</v>
      </c>
      <c r="C114" t="s">
        <v>660</v>
      </c>
      <c r="D114" t="s">
        <v>582</v>
      </c>
      <c r="E114" t="s">
        <v>661</v>
      </c>
      <c r="F114" s="1">
        <v>3.6111111111111115E-2</v>
      </c>
      <c r="G114" s="1">
        <v>5.4733796296296294E-2</v>
      </c>
      <c r="H114" s="1">
        <f>G114-F114</f>
        <v>1.862268518518518E-2</v>
      </c>
      <c r="I114" s="1">
        <f>H114:H133-H2</f>
        <v>8.6226851851851777E-3</v>
      </c>
    </row>
    <row r="115" spans="1:9">
      <c r="A115" t="s">
        <v>5</v>
      </c>
      <c r="B115">
        <v>114</v>
      </c>
      <c r="C115" t="s">
        <v>478</v>
      </c>
      <c r="D115" t="s">
        <v>89</v>
      </c>
      <c r="E115" t="s">
        <v>33</v>
      </c>
      <c r="F115" s="1">
        <v>5.9027777777777783E-2</v>
      </c>
      <c r="G115" s="1">
        <v>7.7662037037037029E-2</v>
      </c>
      <c r="H115" s="1">
        <f>G115-F115</f>
        <v>1.8634259259259246E-2</v>
      </c>
      <c r="I115" s="1">
        <f>H115:H134-H2</f>
        <v>8.6342592592592443E-3</v>
      </c>
    </row>
    <row r="116" spans="1:9">
      <c r="A116" t="s">
        <v>5</v>
      </c>
      <c r="B116">
        <v>115</v>
      </c>
      <c r="C116" t="s">
        <v>548</v>
      </c>
      <c r="D116" t="s">
        <v>411</v>
      </c>
      <c r="E116" t="s">
        <v>549</v>
      </c>
      <c r="F116" s="1">
        <v>1.3888888888888889E-3</v>
      </c>
      <c r="G116" s="1">
        <v>2.1041666666666667E-2</v>
      </c>
      <c r="H116" s="1">
        <f>G116-F116</f>
        <v>1.9652777777777779E-2</v>
      </c>
      <c r="I116" s="1">
        <f>H116:H135-H2</f>
        <v>9.6527777777777775E-3</v>
      </c>
    </row>
    <row r="117" spans="1:9">
      <c r="A117" t="s">
        <v>5</v>
      </c>
      <c r="B117">
        <v>116</v>
      </c>
      <c r="C117" t="s">
        <v>190</v>
      </c>
      <c r="D117" t="s">
        <v>499</v>
      </c>
      <c r="E117" t="s">
        <v>33</v>
      </c>
      <c r="F117" s="1">
        <v>9.0277777777777787E-3</v>
      </c>
      <c r="G117" s="1">
        <v>2.8703703703703703E-2</v>
      </c>
      <c r="H117" s="1">
        <f>G117-F117</f>
        <v>1.9675925925925923E-2</v>
      </c>
      <c r="I117" s="1">
        <f>H117:H136-H2</f>
        <v>9.6759259259259212E-3</v>
      </c>
    </row>
    <row r="118" spans="1:9">
      <c r="A118" t="s">
        <v>5</v>
      </c>
      <c r="B118">
        <v>117</v>
      </c>
      <c r="C118" t="s">
        <v>554</v>
      </c>
      <c r="D118" t="s">
        <v>7</v>
      </c>
      <c r="E118" t="s">
        <v>33</v>
      </c>
      <c r="F118" s="1">
        <v>2.013888888888889E-2</v>
      </c>
      <c r="G118" s="1">
        <v>3.9814814814814817E-2</v>
      </c>
      <c r="H118" s="1">
        <f>G118-F118</f>
        <v>1.9675925925925927E-2</v>
      </c>
      <c r="I118" s="1">
        <f>H118:H137-H2</f>
        <v>9.6759259259259246E-3</v>
      </c>
    </row>
    <row r="119" spans="1:9">
      <c r="A119" t="s">
        <v>5</v>
      </c>
      <c r="B119">
        <v>118</v>
      </c>
      <c r="C119" t="s">
        <v>452</v>
      </c>
      <c r="D119" t="s">
        <v>453</v>
      </c>
      <c r="E119" t="s">
        <v>454</v>
      </c>
      <c r="F119" s="1">
        <v>7.2916666666666671E-2</v>
      </c>
      <c r="G119" s="1">
        <v>9.3043981481481464E-2</v>
      </c>
      <c r="H119" s="1">
        <f>G119-F119</f>
        <v>2.0127314814814792E-2</v>
      </c>
      <c r="I119" s="1">
        <f>H119:H138-H2</f>
        <v>1.012731481481479E-2</v>
      </c>
    </row>
    <row r="120" spans="1:9">
      <c r="A120" t="s">
        <v>5</v>
      </c>
      <c r="B120">
        <v>119</v>
      </c>
      <c r="C120" t="s">
        <v>440</v>
      </c>
      <c r="D120" t="s">
        <v>69</v>
      </c>
      <c r="E120" t="s">
        <v>441</v>
      </c>
      <c r="F120" s="1">
        <v>6.9444444444444448E-2</v>
      </c>
      <c r="G120" s="1">
        <v>8.994212962962965E-2</v>
      </c>
      <c r="H120" s="1">
        <f>G120-F120</f>
        <v>2.0497685185185202E-2</v>
      </c>
      <c r="I120" s="1">
        <f>H120:H139-H2</f>
        <v>1.04976851851852E-2</v>
      </c>
    </row>
    <row r="121" spans="1:9">
      <c r="A121" t="s">
        <v>5</v>
      </c>
      <c r="B121">
        <v>120</v>
      </c>
      <c r="C121" t="s">
        <v>655</v>
      </c>
      <c r="D121" t="s">
        <v>138</v>
      </c>
      <c r="E121" t="s">
        <v>656</v>
      </c>
      <c r="F121" s="1">
        <v>3.0555555555555555E-2</v>
      </c>
      <c r="G121" s="1">
        <v>5.1145833333333335E-2</v>
      </c>
      <c r="H121" s="1">
        <f>G121-F121</f>
        <v>2.059027777777778E-2</v>
      </c>
      <c r="I121" s="1">
        <f>H121:H140-H2</f>
        <v>1.0590277777777778E-2</v>
      </c>
    </row>
    <row r="122" spans="1:9">
      <c r="A122" t="s">
        <v>5</v>
      </c>
      <c r="B122">
        <v>121</v>
      </c>
      <c r="C122" t="s">
        <v>325</v>
      </c>
      <c r="D122" t="s">
        <v>662</v>
      </c>
      <c r="E122" t="s">
        <v>663</v>
      </c>
      <c r="F122" s="1">
        <v>3.4027777777777775E-2</v>
      </c>
      <c r="G122" s="1">
        <v>5.4629629629629632E-2</v>
      </c>
      <c r="H122" s="1">
        <f>G122-F122</f>
        <v>2.0601851851851857E-2</v>
      </c>
      <c r="I122" s="1">
        <f>H122:H141-H2</f>
        <v>1.0601851851851855E-2</v>
      </c>
    </row>
    <row r="123" spans="1:9">
      <c r="A123" t="s">
        <v>5</v>
      </c>
      <c r="B123">
        <v>122</v>
      </c>
      <c r="C123" t="s">
        <v>595</v>
      </c>
      <c r="D123" t="s">
        <v>596</v>
      </c>
      <c r="E123" t="s">
        <v>597</v>
      </c>
      <c r="F123" s="1">
        <v>1.4583333333333332E-2</v>
      </c>
      <c r="G123" s="1">
        <v>3.5219907407407408E-2</v>
      </c>
      <c r="H123" s="1">
        <f>G123-F123</f>
        <v>2.0636574074074078E-2</v>
      </c>
      <c r="I123" s="1">
        <f>H123:H142-H3:H3</f>
        <v>1.048611111111112E-2</v>
      </c>
    </row>
    <row r="124" spans="1:9">
      <c r="A124" t="s">
        <v>5</v>
      </c>
      <c r="B124">
        <v>123</v>
      </c>
      <c r="C124" t="s">
        <v>647</v>
      </c>
      <c r="D124" t="s">
        <v>59</v>
      </c>
      <c r="E124" t="s">
        <v>648</v>
      </c>
      <c r="F124" s="1">
        <v>2.8472222222222222E-2</v>
      </c>
      <c r="G124" s="1">
        <v>4.9178240740740738E-2</v>
      </c>
      <c r="H124" s="1">
        <f>G124-F124</f>
        <v>2.0706018518518516E-2</v>
      </c>
      <c r="I124" s="1">
        <f>H124:H143-H2</f>
        <v>1.0706018518518514E-2</v>
      </c>
    </row>
    <row r="125" spans="1:9">
      <c r="A125" t="s">
        <v>5</v>
      </c>
      <c r="B125">
        <v>124</v>
      </c>
      <c r="C125" t="s">
        <v>190</v>
      </c>
      <c r="D125" t="s">
        <v>382</v>
      </c>
      <c r="E125" t="s">
        <v>610</v>
      </c>
      <c r="F125" s="1">
        <v>4.2361111111111106E-2</v>
      </c>
      <c r="G125" s="1">
        <v>6.3240740740740736E-2</v>
      </c>
      <c r="H125" s="1">
        <f>G125-F125</f>
        <v>2.087962962962963E-2</v>
      </c>
      <c r="I125" s="1">
        <f>H125:H144-H2</f>
        <v>1.0879629629629628E-2</v>
      </c>
    </row>
    <row r="126" spans="1:9">
      <c r="A126" t="s">
        <v>5</v>
      </c>
      <c r="B126">
        <v>125</v>
      </c>
      <c r="C126" t="s">
        <v>530</v>
      </c>
      <c r="D126" t="s">
        <v>141</v>
      </c>
      <c r="E126" t="s">
        <v>33</v>
      </c>
      <c r="F126" s="1">
        <v>4.7916666666666663E-2</v>
      </c>
      <c r="G126" s="1">
        <v>6.895833333333333E-2</v>
      </c>
      <c r="H126" s="1">
        <f>G126-F126</f>
        <v>2.1041666666666667E-2</v>
      </c>
      <c r="I126" s="1">
        <f>H126:H145-H2</f>
        <v>1.1041666666666665E-2</v>
      </c>
    </row>
    <row r="127" spans="1:9">
      <c r="A127" t="s">
        <v>5</v>
      </c>
      <c r="B127">
        <v>126</v>
      </c>
      <c r="C127" t="s">
        <v>640</v>
      </c>
      <c r="D127" t="s">
        <v>188</v>
      </c>
      <c r="E127" t="s">
        <v>33</v>
      </c>
      <c r="F127" s="1">
        <v>3.9583333333333331E-2</v>
      </c>
      <c r="G127" s="1">
        <v>6.0787037037037035E-2</v>
      </c>
      <c r="H127" s="1">
        <f>G127-F127</f>
        <v>2.1203703703703704E-2</v>
      </c>
      <c r="I127" s="1">
        <f>H127:H146-H2</f>
        <v>1.1203703703703702E-2</v>
      </c>
    </row>
    <row r="128" spans="1:9">
      <c r="A128" t="s">
        <v>5</v>
      </c>
      <c r="B128">
        <v>127</v>
      </c>
      <c r="C128" t="s">
        <v>479</v>
      </c>
      <c r="D128" t="s">
        <v>180</v>
      </c>
      <c r="E128" t="s">
        <v>33</v>
      </c>
      <c r="F128" s="1">
        <v>5.9027777777777783E-2</v>
      </c>
      <c r="G128" s="1">
        <v>8.0439814814814811E-2</v>
      </c>
      <c r="H128" s="1">
        <f>G128-F128</f>
        <v>2.1412037037037028E-2</v>
      </c>
      <c r="I128" s="1">
        <f>H128:H147-H2</f>
        <v>1.1412037037037026E-2</v>
      </c>
    </row>
    <row r="129" spans="1:9">
      <c r="A129" t="s">
        <v>5</v>
      </c>
      <c r="B129">
        <v>128</v>
      </c>
      <c r="C129" t="s">
        <v>266</v>
      </c>
      <c r="D129" t="s">
        <v>453</v>
      </c>
      <c r="E129" t="s">
        <v>605</v>
      </c>
      <c r="F129" s="1">
        <v>4.1666666666666664E-2</v>
      </c>
      <c r="G129" s="1">
        <v>6.3449074074074061E-2</v>
      </c>
      <c r="H129" s="1">
        <f>G129-F129</f>
        <v>2.1782407407407396E-2</v>
      </c>
      <c r="I129" s="1">
        <f>H129:H148-H2</f>
        <v>1.1782407407407394E-2</v>
      </c>
    </row>
    <row r="130" spans="1:9">
      <c r="A130" t="s">
        <v>5</v>
      </c>
      <c r="B130">
        <v>129</v>
      </c>
      <c r="C130" t="s">
        <v>520</v>
      </c>
      <c r="D130" t="s">
        <v>185</v>
      </c>
      <c r="E130" t="s">
        <v>521</v>
      </c>
      <c r="F130" s="1">
        <v>5.5555555555555558E-3</v>
      </c>
      <c r="G130" s="1">
        <v>2.7592592592592596E-2</v>
      </c>
      <c r="H130" s="1">
        <f>G130-F130</f>
        <v>2.2037037037037039E-2</v>
      </c>
      <c r="I130" s="1">
        <f>H130:H149-H2</f>
        <v>1.2037037037037037E-2</v>
      </c>
    </row>
    <row r="131" spans="1:9">
      <c r="A131" t="s">
        <v>5</v>
      </c>
      <c r="B131">
        <v>130</v>
      </c>
      <c r="C131" t="s">
        <v>416</v>
      </c>
      <c r="D131" t="s">
        <v>344</v>
      </c>
      <c r="E131" t="s">
        <v>33</v>
      </c>
      <c r="F131" s="1">
        <v>6.1805555555555558E-2</v>
      </c>
      <c r="G131" s="1">
        <v>8.398148148148149E-2</v>
      </c>
      <c r="H131" s="1">
        <f>G131-F131</f>
        <v>2.2175925925925932E-2</v>
      </c>
      <c r="I131" s="1">
        <f>H131:H150-H2</f>
        <v>1.217592592592593E-2</v>
      </c>
    </row>
    <row r="132" spans="1:9">
      <c r="A132" t="s">
        <v>5</v>
      </c>
      <c r="B132">
        <v>131</v>
      </c>
      <c r="C132" t="s">
        <v>517</v>
      </c>
      <c r="D132" t="s">
        <v>518</v>
      </c>
      <c r="E132" t="s">
        <v>519</v>
      </c>
      <c r="F132" s="1">
        <v>4.1666666666666666E-3</v>
      </c>
      <c r="G132" s="1">
        <v>2.7557870370370368E-2</v>
      </c>
      <c r="H132" s="1">
        <f>G132-F132</f>
        <v>2.3391203703703702E-2</v>
      </c>
      <c r="I132" s="1">
        <f>H132:H151-H2</f>
        <v>1.33912037037037E-2</v>
      </c>
    </row>
    <row r="133" spans="1:9">
      <c r="A133" t="s">
        <v>5</v>
      </c>
      <c r="B133">
        <v>132</v>
      </c>
      <c r="C133" t="s">
        <v>616</v>
      </c>
      <c r="D133" t="s">
        <v>105</v>
      </c>
      <c r="E133" t="s">
        <v>33</v>
      </c>
      <c r="F133" s="1">
        <v>2.361111111111111E-2</v>
      </c>
      <c r="G133" s="1">
        <v>4.7488425925925927E-2</v>
      </c>
      <c r="H133" s="1">
        <f>G133-F133</f>
        <v>2.3877314814814816E-2</v>
      </c>
      <c r="I133" s="1">
        <f>H133:H152-H2</f>
        <v>1.3877314814814815E-2</v>
      </c>
    </row>
    <row r="134" spans="1:9">
      <c r="A134" t="s">
        <v>5</v>
      </c>
      <c r="B134">
        <v>133</v>
      </c>
      <c r="C134" t="s">
        <v>422</v>
      </c>
      <c r="D134" t="s">
        <v>423</v>
      </c>
      <c r="E134" t="s">
        <v>424</v>
      </c>
      <c r="F134" s="1">
        <v>5.8333333333333327E-2</v>
      </c>
      <c r="G134" s="1">
        <v>8.3194444444444446E-2</v>
      </c>
      <c r="H134" s="1">
        <f>G134-F134</f>
        <v>2.4861111111111119E-2</v>
      </c>
      <c r="I134" s="1">
        <f>H134:H153-H2</f>
        <v>1.4861111111111117E-2</v>
      </c>
    </row>
    <row r="135" spans="1:9">
      <c r="A135" t="s">
        <v>5</v>
      </c>
      <c r="B135">
        <v>134</v>
      </c>
      <c r="C135" t="s">
        <v>427</v>
      </c>
      <c r="D135" t="s">
        <v>428</v>
      </c>
      <c r="E135" t="s">
        <v>33</v>
      </c>
      <c r="F135" s="1">
        <v>6.3194444444444442E-2</v>
      </c>
      <c r="G135" s="1">
        <v>8.9409722222222224E-2</v>
      </c>
      <c r="H135" s="1">
        <f>G135-F135</f>
        <v>2.6215277777777782E-2</v>
      </c>
      <c r="I135" s="1">
        <f>H135:H154-H2</f>
        <v>1.621527777777778E-2</v>
      </c>
    </row>
    <row r="136" spans="1:9">
      <c r="A136" t="s">
        <v>5</v>
      </c>
      <c r="B136">
        <v>135</v>
      </c>
      <c r="C136" t="s">
        <v>601</v>
      </c>
      <c r="D136" t="s">
        <v>602</v>
      </c>
      <c r="E136" t="s">
        <v>603</v>
      </c>
      <c r="F136" s="1">
        <v>1.0416666666666666E-2</v>
      </c>
      <c r="G136" s="1">
        <v>3.7638888888888895E-2</v>
      </c>
      <c r="H136" s="1">
        <f>G136-F136</f>
        <v>2.7222222222222231E-2</v>
      </c>
      <c r="I136" s="1">
        <f>H136:H155-H2</f>
        <v>1.7222222222222229E-2</v>
      </c>
    </row>
    <row r="137" spans="1:9">
      <c r="A137" t="s">
        <v>5</v>
      </c>
      <c r="B137">
        <v>136</v>
      </c>
      <c r="C137" t="s">
        <v>584</v>
      </c>
      <c r="D137" t="s">
        <v>585</v>
      </c>
      <c r="E137" t="s">
        <v>586</v>
      </c>
      <c r="F137" s="1">
        <v>4.1666666666666666E-3</v>
      </c>
      <c r="G137" s="1">
        <v>3.1527777777777773E-2</v>
      </c>
      <c r="H137" s="1">
        <f>G137-F137</f>
        <v>2.7361111111111107E-2</v>
      </c>
      <c r="I137" s="1">
        <f>H137:H156-H2</f>
        <v>1.7361111111111105E-2</v>
      </c>
    </row>
  </sheetData>
  <sortState ref="A2:J137">
    <sortCondition ref="H2"/>
  </sortState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34"/>
  <sheetViews>
    <sheetView tabSelected="1" topLeftCell="A16" workbookViewId="0">
      <selection activeCell="M30" sqref="M30"/>
    </sheetView>
  </sheetViews>
  <sheetFormatPr defaultRowHeight="15"/>
  <cols>
    <col min="1" max="2" width="9.140625" style="3"/>
    <col min="3" max="3" width="13.7109375" style="3" bestFit="1" customWidth="1"/>
    <col min="4" max="4" width="10.7109375" style="3" bestFit="1" customWidth="1"/>
    <col min="5" max="5" width="12" style="3" bestFit="1" customWidth="1"/>
    <col min="6" max="6" width="12.5703125" style="3" bestFit="1" customWidth="1"/>
    <col min="7" max="7" width="9.140625" style="8"/>
    <col min="8" max="8" width="11.140625" style="9" bestFit="1" customWidth="1"/>
    <col min="9" max="9" width="7.7109375" style="10" bestFit="1" customWidth="1"/>
  </cols>
  <sheetData>
    <row r="1" spans="1:9" ht="20.25" thickBot="1">
      <c r="A1" s="7" t="s">
        <v>18</v>
      </c>
    </row>
    <row r="2" spans="1:9" ht="16.5" thickTop="1" thickBot="1">
      <c r="A2" s="36" t="s">
        <v>0</v>
      </c>
      <c r="B2" s="37" t="s">
        <v>39</v>
      </c>
      <c r="C2" s="37" t="s">
        <v>12</v>
      </c>
      <c r="D2" s="37" t="s">
        <v>1</v>
      </c>
      <c r="E2" s="37" t="s">
        <v>13</v>
      </c>
      <c r="F2" s="38" t="s">
        <v>2</v>
      </c>
      <c r="G2" s="39" t="s">
        <v>3</v>
      </c>
      <c r="H2" s="40" t="s">
        <v>4</v>
      </c>
      <c r="I2" s="41" t="s">
        <v>40</v>
      </c>
    </row>
    <row r="3" spans="1:9" ht="15.75" thickTop="1">
      <c r="A3" s="42" t="s">
        <v>18</v>
      </c>
      <c r="B3" s="15">
        <v>1</v>
      </c>
      <c r="C3" s="16" t="s">
        <v>44</v>
      </c>
      <c r="D3" s="17" t="s">
        <v>71</v>
      </c>
      <c r="E3" s="30" t="s">
        <v>33</v>
      </c>
      <c r="F3" s="31">
        <v>1.3194444444444444E-2</v>
      </c>
      <c r="G3" s="32">
        <v>3.1481481481481485E-2</v>
      </c>
      <c r="H3" s="24">
        <f>G3-F3</f>
        <v>1.8287037037037039E-2</v>
      </c>
      <c r="I3" s="25">
        <v>0</v>
      </c>
    </row>
    <row r="4" spans="1:9">
      <c r="A4" s="43" t="s">
        <v>18</v>
      </c>
      <c r="B4" s="18">
        <v>2</v>
      </c>
      <c r="C4" s="19" t="s">
        <v>77</v>
      </c>
      <c r="D4" s="20" t="s">
        <v>69</v>
      </c>
      <c r="E4" s="33" t="s">
        <v>33</v>
      </c>
      <c r="F4" s="34">
        <v>1.4583333333333332E-2</v>
      </c>
      <c r="G4" s="35">
        <v>3.4155092592592591E-2</v>
      </c>
      <c r="H4" s="26">
        <f>G4-F4</f>
        <v>1.9571759259259261E-2</v>
      </c>
      <c r="I4" s="27">
        <f>H4:H23-H3</f>
        <v>1.2847222222222218E-3</v>
      </c>
    </row>
    <row r="5" spans="1:9">
      <c r="A5" s="43" t="s">
        <v>18</v>
      </c>
      <c r="B5" s="18">
        <v>3</v>
      </c>
      <c r="C5" s="19" t="s">
        <v>46</v>
      </c>
      <c r="D5" s="20" t="s">
        <v>47</v>
      </c>
      <c r="E5" s="33" t="s">
        <v>33</v>
      </c>
      <c r="F5" s="34">
        <v>3.472222222222222E-3</v>
      </c>
      <c r="G5" s="35">
        <v>2.3356481481481482E-2</v>
      </c>
      <c r="H5" s="26">
        <f>G5-F5</f>
        <v>1.9884259259259261E-2</v>
      </c>
      <c r="I5" s="27">
        <f t="shared" ref="I5" si="0">H5:H24-H4</f>
        <v>3.1250000000000028E-4</v>
      </c>
    </row>
    <row r="6" spans="1:9">
      <c r="A6" s="43" t="s">
        <v>18</v>
      </c>
      <c r="B6" s="18">
        <v>4</v>
      </c>
      <c r="C6" s="19" t="s">
        <v>62</v>
      </c>
      <c r="D6" s="20" t="s">
        <v>63</v>
      </c>
      <c r="E6" s="33" t="s">
        <v>33</v>
      </c>
      <c r="F6" s="34">
        <v>3.125E-2</v>
      </c>
      <c r="G6" s="35">
        <v>5.2210648148148152E-2</v>
      </c>
      <c r="H6" s="26">
        <f>G6-F6</f>
        <v>2.0960648148148152E-2</v>
      </c>
      <c r="I6" s="27">
        <f>H6:H26-H3</f>
        <v>2.6736111111111127E-3</v>
      </c>
    </row>
    <row r="7" spans="1:9">
      <c r="A7" s="43" t="s">
        <v>18</v>
      </c>
      <c r="B7" s="18">
        <v>5</v>
      </c>
      <c r="C7" s="19" t="s">
        <v>60</v>
      </c>
      <c r="D7" s="20" t="s">
        <v>61</v>
      </c>
      <c r="E7" s="33" t="s">
        <v>33</v>
      </c>
      <c r="F7" s="34">
        <v>3.125E-2</v>
      </c>
      <c r="G7" s="35">
        <v>3.0523148148148147</v>
      </c>
      <c r="H7" s="26">
        <f>G7-F7</f>
        <v>3.0210648148148147</v>
      </c>
      <c r="I7" s="27">
        <f>H7:H27-H3</f>
        <v>3.0027777777777778</v>
      </c>
    </row>
    <row r="8" spans="1:9">
      <c r="A8" s="43" t="s">
        <v>18</v>
      </c>
      <c r="B8" s="18">
        <v>6</v>
      </c>
      <c r="C8" s="19" t="s">
        <v>75</v>
      </c>
      <c r="D8" s="20" t="s">
        <v>76</v>
      </c>
      <c r="E8" s="33" t="s">
        <v>33</v>
      </c>
      <c r="F8" s="34">
        <v>1.1805555555555555E-2</v>
      </c>
      <c r="G8" s="35">
        <v>3.3020833333333333E-2</v>
      </c>
      <c r="H8" s="26">
        <f>G8-F8</f>
        <v>2.1215277777777777E-2</v>
      </c>
      <c r="I8" s="27">
        <f>H8:H28-H3</f>
        <v>2.9282407407407382E-3</v>
      </c>
    </row>
    <row r="9" spans="1:9">
      <c r="A9" s="43" t="s">
        <v>18</v>
      </c>
      <c r="B9" s="18">
        <v>7</v>
      </c>
      <c r="C9" s="19" t="s">
        <v>25</v>
      </c>
      <c r="D9" s="20" t="s">
        <v>65</v>
      </c>
      <c r="E9" s="33" t="s">
        <v>66</v>
      </c>
      <c r="F9" s="34">
        <v>2.5694444444444447E-2</v>
      </c>
      <c r="G9" s="35">
        <v>4.7083333333333331E-2</v>
      </c>
      <c r="H9" s="26">
        <f>G9-F9</f>
        <v>2.1388888888888884E-2</v>
      </c>
      <c r="I9" s="27">
        <f>H9:H29-H3</f>
        <v>3.1018518518518452E-3</v>
      </c>
    </row>
    <row r="10" spans="1:9">
      <c r="A10" s="43" t="s">
        <v>18</v>
      </c>
      <c r="B10" s="18">
        <v>8</v>
      </c>
      <c r="C10" s="19" t="s">
        <v>72</v>
      </c>
      <c r="D10" s="20" t="s">
        <v>73</v>
      </c>
      <c r="E10" s="33" t="s">
        <v>74</v>
      </c>
      <c r="F10" s="34">
        <v>9.0277777777777787E-3</v>
      </c>
      <c r="G10" s="35">
        <v>3.259259259259259E-2</v>
      </c>
      <c r="H10" s="26">
        <f>G10-F10</f>
        <v>2.3564814814814809E-2</v>
      </c>
      <c r="I10" s="27">
        <f>H10:H30-H3</f>
        <v>5.2777777777777701E-3</v>
      </c>
    </row>
    <row r="11" spans="1:9">
      <c r="A11" s="43" t="s">
        <v>18</v>
      </c>
      <c r="B11" s="18">
        <v>9</v>
      </c>
      <c r="C11" s="19" t="s">
        <v>41</v>
      </c>
      <c r="D11" s="20" t="s">
        <v>42</v>
      </c>
      <c r="E11" s="33" t="s">
        <v>43</v>
      </c>
      <c r="F11" s="34">
        <v>6.3194444444444442E-2</v>
      </c>
      <c r="G11" s="35">
        <v>8.6874999999999994E-2</v>
      </c>
      <c r="H11" s="26">
        <f>G11-F11</f>
        <v>2.3680555555555552E-2</v>
      </c>
      <c r="I11" s="27">
        <f>H11:H31-H3</f>
        <v>5.3935185185185128E-3</v>
      </c>
    </row>
    <row r="12" spans="1:9">
      <c r="A12" s="43" t="s">
        <v>18</v>
      </c>
      <c r="B12" s="18">
        <v>10</v>
      </c>
      <c r="C12" s="19" t="s">
        <v>78</v>
      </c>
      <c r="D12" s="20" t="s">
        <v>79</v>
      </c>
      <c r="E12" s="33" t="s">
        <v>33</v>
      </c>
      <c r="F12" s="34">
        <v>1.2499999999999999E-2</v>
      </c>
      <c r="G12" s="35">
        <v>3.7731481481481484E-2</v>
      </c>
      <c r="H12" s="26">
        <f>G12-F12</f>
        <v>2.5231481481481487E-2</v>
      </c>
      <c r="I12" s="27">
        <f>H12:H32-H3</f>
        <v>6.9444444444444475E-3</v>
      </c>
    </row>
    <row r="13" spans="1:9">
      <c r="A13" s="43" t="s">
        <v>18</v>
      </c>
      <c r="B13" s="18">
        <v>11</v>
      </c>
      <c r="C13" s="19" t="s">
        <v>58</v>
      </c>
      <c r="D13" s="20" t="s">
        <v>70</v>
      </c>
      <c r="E13" s="33" t="s">
        <v>33</v>
      </c>
      <c r="F13" s="34">
        <v>3.1944444444444449E-2</v>
      </c>
      <c r="G13" s="35">
        <v>5.8252314814814819E-2</v>
      </c>
      <c r="H13" s="26">
        <f>G13-F13</f>
        <v>2.630787037037037E-2</v>
      </c>
      <c r="I13" s="27">
        <f>H13:H33-H3</f>
        <v>8.0208333333333312E-3</v>
      </c>
    </row>
    <row r="14" spans="1:9">
      <c r="A14" s="43" t="s">
        <v>18</v>
      </c>
      <c r="B14" s="18">
        <v>12</v>
      </c>
      <c r="C14" s="19" t="s">
        <v>44</v>
      </c>
      <c r="D14" s="20" t="s">
        <v>45</v>
      </c>
      <c r="E14" s="33" t="s">
        <v>33</v>
      </c>
      <c r="F14" s="34">
        <v>1.3888888888888888E-2</v>
      </c>
      <c r="G14" s="35">
        <v>4.0474537037037038E-2</v>
      </c>
      <c r="H14" s="26">
        <f xml:space="preserve"> G14-F14</f>
        <v>2.658564814814815E-2</v>
      </c>
      <c r="I14" s="27">
        <f>H14:H33-H3</f>
        <v>8.2986111111111108E-3</v>
      </c>
    </row>
    <row r="15" spans="1:9">
      <c r="A15" s="43" t="s">
        <v>18</v>
      </c>
      <c r="B15" s="18">
        <v>13</v>
      </c>
      <c r="C15" s="19" t="s">
        <v>58</v>
      </c>
      <c r="D15" s="20" t="s">
        <v>59</v>
      </c>
      <c r="E15" s="33" t="s">
        <v>33</v>
      </c>
      <c r="F15" s="34">
        <v>3.1944444444444449E-2</v>
      </c>
      <c r="G15" s="35">
        <v>5.8622685185185187E-2</v>
      </c>
      <c r="H15" s="26">
        <f>G15-F15</f>
        <v>2.6678240740740738E-2</v>
      </c>
      <c r="I15" s="27">
        <f>H15:H34-H3</f>
        <v>8.3912037037036993E-3</v>
      </c>
    </row>
    <row r="16" spans="1:9">
      <c r="A16" s="43" t="s">
        <v>18</v>
      </c>
      <c r="B16" s="18">
        <v>14</v>
      </c>
      <c r="C16" s="19" t="s">
        <v>67</v>
      </c>
      <c r="D16" s="20" t="s">
        <v>68</v>
      </c>
      <c r="E16" s="33" t="s">
        <v>33</v>
      </c>
      <c r="F16" s="34">
        <v>3.6805555555555557E-2</v>
      </c>
      <c r="G16" s="35">
        <v>6.4178240740740744E-2</v>
      </c>
      <c r="H16" s="26">
        <f>G16-F16</f>
        <v>2.7372685185185187E-2</v>
      </c>
      <c r="I16" s="27">
        <f>H16:H35-H3</f>
        <v>9.0856481481481483E-3</v>
      </c>
    </row>
    <row r="17" spans="1:10">
      <c r="A17" s="43" t="s">
        <v>18</v>
      </c>
      <c r="B17" s="18">
        <v>15</v>
      </c>
      <c r="C17" s="19" t="s">
        <v>67</v>
      </c>
      <c r="D17" s="20" t="s">
        <v>69</v>
      </c>
      <c r="E17" s="33" t="s">
        <v>33</v>
      </c>
      <c r="F17" s="34">
        <v>3.6111111111111115E-2</v>
      </c>
      <c r="G17" s="35">
        <v>6.3993055555555553E-2</v>
      </c>
      <c r="H17" s="26">
        <f>G17-F17</f>
        <v>2.7881944444444438E-2</v>
      </c>
      <c r="I17" s="27">
        <f>H17:H36-H3</f>
        <v>9.5949074074073992E-3</v>
      </c>
    </row>
    <row r="18" spans="1:10">
      <c r="A18" s="43" t="s">
        <v>18</v>
      </c>
      <c r="B18" s="18">
        <v>16</v>
      </c>
      <c r="C18" s="19" t="s">
        <v>52</v>
      </c>
      <c r="D18" s="20" t="s">
        <v>64</v>
      </c>
      <c r="E18" s="33" t="s">
        <v>33</v>
      </c>
      <c r="F18" s="34">
        <v>2.2222222222222223E-2</v>
      </c>
      <c r="G18" s="35">
        <v>5.5543981481481486E-2</v>
      </c>
      <c r="H18" s="26">
        <f>G18-F18</f>
        <v>3.3321759259259259E-2</v>
      </c>
      <c r="I18" s="27">
        <f>H18:H37-H3</f>
        <v>1.503472222222222E-2</v>
      </c>
    </row>
    <row r="19" spans="1:10">
      <c r="A19" s="43" t="s">
        <v>18</v>
      </c>
      <c r="B19" s="18">
        <v>17</v>
      </c>
      <c r="C19" s="19" t="s">
        <v>52</v>
      </c>
      <c r="D19" s="20" t="s">
        <v>53</v>
      </c>
      <c r="E19" s="33" t="s">
        <v>33</v>
      </c>
      <c r="F19" s="34">
        <v>2.2222222222222223E-2</v>
      </c>
      <c r="G19" s="35">
        <v>5.5706018518518523E-2</v>
      </c>
      <c r="H19" s="26">
        <f>G19-F19</f>
        <v>3.3483796296296303E-2</v>
      </c>
      <c r="I19" s="27">
        <f>H19:H38-H3</f>
        <v>1.5196759259259264E-2</v>
      </c>
    </row>
    <row r="20" spans="1:10">
      <c r="A20" s="43" t="s">
        <v>18</v>
      </c>
      <c r="B20" s="18">
        <v>18</v>
      </c>
      <c r="C20" s="19" t="s">
        <v>56</v>
      </c>
      <c r="D20" s="20" t="s">
        <v>57</v>
      </c>
      <c r="E20" s="33" t="s">
        <v>33</v>
      </c>
      <c r="F20" s="34">
        <v>2.2222222222222223E-2</v>
      </c>
      <c r="G20" s="35">
        <v>5.5983796296296295E-2</v>
      </c>
      <c r="H20" s="26">
        <f>G20-F20</f>
        <v>3.3761574074074069E-2</v>
      </c>
      <c r="I20" s="27">
        <f>H20:H39-H3</f>
        <v>1.547453703703703E-2</v>
      </c>
    </row>
    <row r="21" spans="1:10">
      <c r="A21" s="43" t="s">
        <v>18</v>
      </c>
      <c r="B21" s="18">
        <v>19</v>
      </c>
      <c r="C21" s="19" t="s">
        <v>54</v>
      </c>
      <c r="D21" s="20" t="s">
        <v>55</v>
      </c>
      <c r="E21" s="33" t="s">
        <v>33</v>
      </c>
      <c r="F21" s="34">
        <v>2.2222222222222223E-2</v>
      </c>
      <c r="G21" s="35">
        <v>5.6018518518518523E-2</v>
      </c>
      <c r="H21" s="26">
        <f>G21-F21</f>
        <v>3.3796296296296297E-2</v>
      </c>
      <c r="I21" s="27">
        <f>H21:H40-H3</f>
        <v>1.5509259259259257E-2</v>
      </c>
    </row>
    <row r="22" spans="1:10">
      <c r="A22" s="43" t="s">
        <v>18</v>
      </c>
      <c r="B22" s="18">
        <v>20</v>
      </c>
      <c r="C22" s="19" t="s">
        <v>48</v>
      </c>
      <c r="D22" s="20" t="s">
        <v>49</v>
      </c>
      <c r="E22" s="33" t="s">
        <v>33</v>
      </c>
      <c r="F22" s="34">
        <v>6.2499999999999995E-3</v>
      </c>
      <c r="G22" s="35">
        <v>4.4108796296296299E-2</v>
      </c>
      <c r="H22" s="26">
        <f>G22-F22</f>
        <v>3.78587962962963E-2</v>
      </c>
      <c r="I22" s="27">
        <f>H22:H41-H3</f>
        <v>1.9571759259259261E-2</v>
      </c>
    </row>
    <row r="23" spans="1:10" ht="15.75" thickBot="1">
      <c r="A23" s="43" t="s">
        <v>18</v>
      </c>
      <c r="B23" s="21">
        <v>21</v>
      </c>
      <c r="C23" s="22" t="s">
        <v>50</v>
      </c>
      <c r="D23" s="23" t="s">
        <v>51</v>
      </c>
      <c r="E23" s="33" t="s">
        <v>33</v>
      </c>
      <c r="F23" s="34">
        <v>6.2499999999999995E-3</v>
      </c>
      <c r="G23" s="35">
        <v>4.4120370370370365E-2</v>
      </c>
      <c r="H23" s="28">
        <f>G23-F23</f>
        <v>3.7870370370370367E-2</v>
      </c>
      <c r="I23" s="29">
        <f>H23:H42-H3</f>
        <v>1.9583333333333328E-2</v>
      </c>
    </row>
    <row r="24" spans="1:10" ht="15.75" thickTop="1"/>
    <row r="25" spans="1:10" ht="20.25" thickBot="1">
      <c r="A25" s="7" t="s">
        <v>38</v>
      </c>
    </row>
    <row r="26" spans="1:10" ht="16.5" thickTop="1" thickBot="1">
      <c r="A26" s="36" t="s">
        <v>0</v>
      </c>
      <c r="B26" s="37" t="s">
        <v>39</v>
      </c>
      <c r="C26" s="37" t="s">
        <v>12</v>
      </c>
      <c r="D26" s="37" t="s">
        <v>1</v>
      </c>
      <c r="E26" s="37" t="s">
        <v>13</v>
      </c>
      <c r="F26" s="38" t="s">
        <v>2</v>
      </c>
      <c r="G26" s="39" t="s">
        <v>3</v>
      </c>
      <c r="H26" s="40" t="s">
        <v>4</v>
      </c>
      <c r="I26" s="41" t="s">
        <v>40</v>
      </c>
    </row>
    <row r="27" spans="1:10" ht="15.75" thickTop="1">
      <c r="A27" s="42" t="s">
        <v>38</v>
      </c>
      <c r="B27" s="15">
        <v>1</v>
      </c>
      <c r="C27" s="16" t="s">
        <v>25</v>
      </c>
      <c r="D27" s="42" t="s">
        <v>26</v>
      </c>
      <c r="E27" s="45" t="s">
        <v>27</v>
      </c>
      <c r="F27" s="46">
        <v>2.361111111111111E-2</v>
      </c>
      <c r="G27" s="11">
        <v>4.612268518518519E-2</v>
      </c>
      <c r="H27" s="6">
        <f xml:space="preserve"> G27 - F27</f>
        <v>2.251157407407408E-2</v>
      </c>
      <c r="I27" s="12">
        <f xml:space="preserve"> H27 - H27</f>
        <v>0</v>
      </c>
    </row>
    <row r="28" spans="1:10">
      <c r="A28" s="43" t="s">
        <v>38</v>
      </c>
      <c r="B28" s="18">
        <v>2</v>
      </c>
      <c r="C28" s="19" t="s">
        <v>35</v>
      </c>
      <c r="D28" s="43" t="s">
        <v>36</v>
      </c>
      <c r="E28" s="47" t="s">
        <v>37</v>
      </c>
      <c r="F28" s="48">
        <v>1.1111111111111112E-2</v>
      </c>
      <c r="G28" s="11">
        <v>3.5104166666666665E-2</v>
      </c>
      <c r="H28" s="6">
        <f xml:space="preserve"> G28 - F28</f>
        <v>2.3993055555555552E-2</v>
      </c>
      <c r="I28" s="12">
        <f xml:space="preserve"> H28 - H27</f>
        <v>1.4814814814814725E-3</v>
      </c>
    </row>
    <row r="29" spans="1:10">
      <c r="A29" s="43" t="s">
        <v>38</v>
      </c>
      <c r="B29" s="18">
        <v>3</v>
      </c>
      <c r="C29" s="19" t="s">
        <v>19</v>
      </c>
      <c r="D29" s="43" t="s">
        <v>20</v>
      </c>
      <c r="E29" s="47" t="s">
        <v>21</v>
      </c>
      <c r="F29" s="48">
        <v>1.3888888888888888E-2</v>
      </c>
      <c r="G29" s="11">
        <v>4.0462962962962964E-2</v>
      </c>
      <c r="H29" s="6">
        <f xml:space="preserve"> G29 - F29</f>
        <v>2.6574074074074076E-2</v>
      </c>
      <c r="I29" s="12">
        <f xml:space="preserve"> H29 - H27</f>
        <v>4.0624999999999967E-3</v>
      </c>
    </row>
    <row r="30" spans="1:10">
      <c r="A30" s="43" t="s">
        <v>38</v>
      </c>
      <c r="B30" s="18">
        <v>4</v>
      </c>
      <c r="C30" s="19" t="s">
        <v>22</v>
      </c>
      <c r="D30" s="43" t="s">
        <v>23</v>
      </c>
      <c r="E30" s="47" t="s">
        <v>24</v>
      </c>
      <c r="F30" s="48">
        <v>2.1527777777777781E-2</v>
      </c>
      <c r="G30" s="11">
        <v>5.1145833333333335E-2</v>
      </c>
      <c r="H30" s="6">
        <f xml:space="preserve"> G30 - F30</f>
        <v>2.9618055555555554E-2</v>
      </c>
      <c r="I30" s="12">
        <f xml:space="preserve"> H30 - H27</f>
        <v>7.106481481481474E-3</v>
      </c>
    </row>
    <row r="31" spans="1:10">
      <c r="A31" s="43" t="s">
        <v>38</v>
      </c>
      <c r="B31" s="18">
        <v>5</v>
      </c>
      <c r="C31" s="19" t="s">
        <v>31</v>
      </c>
      <c r="D31" s="43" t="s">
        <v>32</v>
      </c>
      <c r="E31" s="47" t="s">
        <v>33</v>
      </c>
      <c r="F31" s="48">
        <v>1.3888888888888889E-3</v>
      </c>
      <c r="G31" s="11">
        <v>3.4224537037037032E-2</v>
      </c>
      <c r="H31" s="6">
        <f xml:space="preserve"> G31 - F31</f>
        <v>3.2835648148148142E-2</v>
      </c>
      <c r="I31" s="12">
        <f xml:space="preserve"> H31 - H27</f>
        <v>1.0324074074074062E-2</v>
      </c>
      <c r="J31" t="s">
        <v>34</v>
      </c>
    </row>
    <row r="32" spans="1:10">
      <c r="A32" s="43" t="s">
        <v>38</v>
      </c>
      <c r="B32" s="18">
        <v>6</v>
      </c>
      <c r="C32" s="19" t="s">
        <v>28</v>
      </c>
      <c r="D32" s="43" t="s">
        <v>29</v>
      </c>
      <c r="E32" s="47" t="s">
        <v>30</v>
      </c>
      <c r="F32" s="48">
        <v>6.9444444444444447E-4</v>
      </c>
      <c r="G32" s="11">
        <v>3.4074074074074076E-2</v>
      </c>
      <c r="H32" s="6">
        <f xml:space="preserve"> G32 - F32</f>
        <v>3.3379629629629634E-2</v>
      </c>
      <c r="I32" s="12">
        <f xml:space="preserve"> H32 - H27</f>
        <v>1.0868055555555554E-2</v>
      </c>
    </row>
    <row r="33" spans="1:10" ht="15.75" thickBot="1">
      <c r="A33" s="43" t="s">
        <v>38</v>
      </c>
      <c r="B33" s="21">
        <v>7</v>
      </c>
      <c r="C33" s="22" t="s">
        <v>31</v>
      </c>
      <c r="D33" s="44" t="s">
        <v>32</v>
      </c>
      <c r="E33" s="49" t="s">
        <v>33</v>
      </c>
      <c r="F33" s="50">
        <v>0</v>
      </c>
      <c r="G33" s="11">
        <v>3.4097222222222223E-2</v>
      </c>
      <c r="H33" s="6">
        <f xml:space="preserve"> G33 - F33</f>
        <v>3.4097222222222223E-2</v>
      </c>
      <c r="I33" s="12">
        <f xml:space="preserve"> H33 - H27</f>
        <v>1.1585648148148144E-2</v>
      </c>
      <c r="J33" t="s">
        <v>34</v>
      </c>
    </row>
    <row r="34" spans="1:10" ht="15.75" thickTop="1"/>
    <row r="35" spans="1:10" ht="19.5">
      <c r="A35" s="7" t="s">
        <v>273</v>
      </c>
    </row>
    <row r="36" spans="1:10">
      <c r="A36" s="3" t="s">
        <v>0</v>
      </c>
      <c r="B36" s="3" t="s">
        <v>39</v>
      </c>
      <c r="C36" s="3" t="s">
        <v>12</v>
      </c>
      <c r="D36" s="3" t="s">
        <v>1</v>
      </c>
      <c r="E36" s="3" t="s">
        <v>13</v>
      </c>
      <c r="F36" s="4" t="s">
        <v>2</v>
      </c>
      <c r="G36" s="11" t="s">
        <v>3</v>
      </c>
      <c r="H36" s="6" t="s">
        <v>4</v>
      </c>
      <c r="I36" s="12" t="s">
        <v>40</v>
      </c>
    </row>
    <row r="37" spans="1:10">
      <c r="A37" s="3" t="s">
        <v>273</v>
      </c>
      <c r="B37" s="3">
        <v>1</v>
      </c>
      <c r="C37" s="3" t="s">
        <v>258</v>
      </c>
      <c r="D37" s="3" t="s">
        <v>151</v>
      </c>
      <c r="E37" s="3" t="s">
        <v>259</v>
      </c>
      <c r="F37" s="4">
        <v>1.6666666666666666E-2</v>
      </c>
      <c r="G37" s="11">
        <v>2.809027777777778E-2</v>
      </c>
      <c r="H37" s="6">
        <f>G37-F37</f>
        <v>1.1423611111111114E-2</v>
      </c>
      <c r="I37" s="13">
        <v>0</v>
      </c>
    </row>
    <row r="38" spans="1:10">
      <c r="A38" s="3" t="s">
        <v>273</v>
      </c>
      <c r="B38" s="3">
        <v>2</v>
      </c>
      <c r="C38" s="3" t="s">
        <v>158</v>
      </c>
      <c r="D38" s="3" t="s">
        <v>211</v>
      </c>
      <c r="E38" s="3" t="s">
        <v>271</v>
      </c>
      <c r="F38" s="4">
        <v>5.486111111111111E-2</v>
      </c>
      <c r="G38" s="11">
        <v>6.6446759259259261E-2</v>
      </c>
      <c r="H38" s="6">
        <f>G38-F38</f>
        <v>1.158564814814815E-2</v>
      </c>
      <c r="I38" s="12">
        <f>H38-H37</f>
        <v>1.6203703703703692E-4</v>
      </c>
    </row>
    <row r="39" spans="1:10">
      <c r="A39" s="3" t="s">
        <v>273</v>
      </c>
      <c r="B39" s="3">
        <v>3</v>
      </c>
      <c r="C39" s="3" t="s">
        <v>260</v>
      </c>
      <c r="D39" s="3" t="s">
        <v>261</v>
      </c>
      <c r="E39" s="3" t="s">
        <v>262</v>
      </c>
      <c r="F39" s="4">
        <v>4.3750000000000004E-2</v>
      </c>
      <c r="G39" s="11">
        <v>5.5636574074074067E-2</v>
      </c>
      <c r="H39" s="6">
        <f>G39-F39</f>
        <v>1.1886574074074063E-2</v>
      </c>
      <c r="I39" s="12">
        <f>H39-H37</f>
        <v>4.6296296296294975E-4</v>
      </c>
    </row>
    <row r="40" spans="1:10">
      <c r="A40" s="3" t="s">
        <v>273</v>
      </c>
      <c r="B40" s="3">
        <v>4</v>
      </c>
      <c r="C40" s="3" t="s">
        <v>251</v>
      </c>
      <c r="D40" s="3" t="s">
        <v>73</v>
      </c>
      <c r="E40" s="3" t="s">
        <v>252</v>
      </c>
      <c r="F40" s="4">
        <v>6.7361111111111108E-2</v>
      </c>
      <c r="G40" s="11">
        <v>8.1087962962962959E-2</v>
      </c>
      <c r="H40" s="6">
        <f>G40-F40</f>
        <v>1.3726851851851851E-2</v>
      </c>
      <c r="I40" s="12">
        <f>H40-H37</f>
        <v>2.3032407407407376E-3</v>
      </c>
    </row>
    <row r="41" spans="1:10">
      <c r="A41" s="3" t="s">
        <v>273</v>
      </c>
      <c r="B41" s="3">
        <v>5</v>
      </c>
      <c r="C41" s="3" t="s">
        <v>266</v>
      </c>
      <c r="D41" s="3" t="s">
        <v>267</v>
      </c>
      <c r="E41" s="3" t="s">
        <v>268</v>
      </c>
      <c r="F41" s="4">
        <v>3.6111111111111115E-2</v>
      </c>
      <c r="G41" s="11">
        <v>4.9953703703703702E-2</v>
      </c>
      <c r="H41" s="6">
        <f>G41-F41</f>
        <v>1.3842592592592587E-2</v>
      </c>
      <c r="I41" s="12">
        <f>H41-H37</f>
        <v>2.4189814814814734E-3</v>
      </c>
    </row>
    <row r="42" spans="1:10">
      <c r="A42" s="3" t="s">
        <v>273</v>
      </c>
      <c r="B42" s="3">
        <v>6</v>
      </c>
      <c r="C42" s="3" t="s">
        <v>163</v>
      </c>
      <c r="D42" s="3" t="s">
        <v>172</v>
      </c>
      <c r="E42" s="3" t="s">
        <v>263</v>
      </c>
      <c r="F42" s="4">
        <v>4.5138888888888888E-2</v>
      </c>
      <c r="G42" s="11">
        <v>6.0543981481481483E-2</v>
      </c>
      <c r="H42" s="6">
        <f>G42-F42</f>
        <v>1.5405092592592595E-2</v>
      </c>
      <c r="I42" s="12">
        <f>H42-H37</f>
        <v>3.9814814814814817E-3</v>
      </c>
    </row>
    <row r="43" spans="1:10">
      <c r="A43" s="3" t="s">
        <v>273</v>
      </c>
      <c r="B43" s="3">
        <v>7</v>
      </c>
      <c r="C43" s="3" t="s">
        <v>269</v>
      </c>
      <c r="D43" s="3" t="s">
        <v>174</v>
      </c>
      <c r="E43" s="3" t="s">
        <v>270</v>
      </c>
      <c r="F43" s="4">
        <v>3.9583333333333331E-2</v>
      </c>
      <c r="G43" s="11">
        <v>5.5509259259259258E-2</v>
      </c>
      <c r="H43" s="6">
        <f>G43-F43</f>
        <v>1.5925925925925927E-2</v>
      </c>
      <c r="I43" s="12">
        <f>H43-H37</f>
        <v>4.5023148148148132E-3</v>
      </c>
    </row>
    <row r="44" spans="1:10">
      <c r="A44" s="3" t="s">
        <v>273</v>
      </c>
      <c r="B44" s="3">
        <v>8</v>
      </c>
      <c r="C44" s="3" t="s">
        <v>163</v>
      </c>
      <c r="D44" s="3" t="s">
        <v>264</v>
      </c>
      <c r="E44" s="3" t="s">
        <v>265</v>
      </c>
      <c r="F44" s="4">
        <v>4.4444444444444446E-2</v>
      </c>
      <c r="G44" s="11">
        <v>6.0891203703703704E-2</v>
      </c>
      <c r="H44" s="6">
        <f>G44-F44</f>
        <v>1.6446759259259258E-2</v>
      </c>
      <c r="I44" s="12">
        <f>H44-H37</f>
        <v>5.0231481481481446E-3</v>
      </c>
    </row>
    <row r="45" spans="1:10">
      <c r="A45" s="3" t="s">
        <v>273</v>
      </c>
      <c r="B45" s="3">
        <v>9</v>
      </c>
      <c r="C45" s="3" t="s">
        <v>249</v>
      </c>
      <c r="D45" s="3" t="s">
        <v>191</v>
      </c>
      <c r="E45" s="3" t="s">
        <v>250</v>
      </c>
      <c r="F45" s="4">
        <v>5.6250000000000001E-2</v>
      </c>
      <c r="G45" s="11">
        <v>7.2812499999999988E-2</v>
      </c>
      <c r="H45" s="6">
        <f>G45-F45</f>
        <v>1.6562499999999987E-2</v>
      </c>
      <c r="I45" s="12">
        <f>H45-H37</f>
        <v>5.1388888888888734E-3</v>
      </c>
    </row>
    <row r="46" spans="1:10">
      <c r="A46" s="3" t="s">
        <v>273</v>
      </c>
      <c r="B46" s="3">
        <v>10</v>
      </c>
      <c r="C46" s="3" t="s">
        <v>253</v>
      </c>
      <c r="D46" s="3" t="s">
        <v>174</v>
      </c>
      <c r="E46" s="3" t="s">
        <v>254</v>
      </c>
      <c r="F46" s="4">
        <v>2.4305555555555556E-2</v>
      </c>
      <c r="G46" s="11">
        <v>4.0902777777777781E-2</v>
      </c>
      <c r="H46" s="6">
        <f>G46-F46</f>
        <v>1.6597222222222225E-2</v>
      </c>
      <c r="I46" s="12">
        <f>H46-H37</f>
        <v>5.1736111111111115E-3</v>
      </c>
    </row>
    <row r="47" spans="1:10">
      <c r="A47" s="3" t="s">
        <v>273</v>
      </c>
      <c r="B47" s="3">
        <v>11</v>
      </c>
      <c r="C47" s="3" t="s">
        <v>255</v>
      </c>
      <c r="D47" s="3" t="s">
        <v>256</v>
      </c>
      <c r="E47" s="3" t="s">
        <v>257</v>
      </c>
      <c r="F47" s="4">
        <v>1.3888888888888889E-3</v>
      </c>
      <c r="G47" s="11">
        <v>2.4120370370370372E-2</v>
      </c>
      <c r="H47" s="6">
        <f>G47-F47</f>
        <v>2.2731481481481484E-2</v>
      </c>
      <c r="I47" s="12">
        <f>H47-H37</f>
        <v>1.1307870370370371E-2</v>
      </c>
    </row>
    <row r="48" spans="1:10">
      <c r="A48" s="3" t="s">
        <v>273</v>
      </c>
      <c r="B48" s="3">
        <v>12</v>
      </c>
      <c r="C48" s="3" t="s">
        <v>247</v>
      </c>
      <c r="D48" s="3" t="s">
        <v>248</v>
      </c>
      <c r="E48" s="3" t="s">
        <v>33</v>
      </c>
      <c r="F48" s="4">
        <v>3.6805555555555557E-2</v>
      </c>
      <c r="G48" s="11">
        <v>6.6979166666666673E-2</v>
      </c>
      <c r="H48" s="6">
        <f>G48-F48</f>
        <v>3.0173611111111116E-2</v>
      </c>
      <c r="I48" s="12">
        <f>H48-H37</f>
        <v>1.8750000000000003E-2</v>
      </c>
    </row>
    <row r="49" spans="1:9">
      <c r="A49" s="3" t="s">
        <v>273</v>
      </c>
      <c r="B49" s="3">
        <v>13</v>
      </c>
      <c r="C49" s="3" t="s">
        <v>72</v>
      </c>
      <c r="D49" s="3" t="s">
        <v>29</v>
      </c>
      <c r="E49" s="3" t="s">
        <v>272</v>
      </c>
      <c r="F49" s="4">
        <v>8.3333333333333332E-3</v>
      </c>
      <c r="G49" s="11">
        <v>3.8935185185185191E-2</v>
      </c>
      <c r="H49" s="6">
        <f>G49-F49</f>
        <v>3.0601851851851859E-2</v>
      </c>
      <c r="I49" s="12">
        <f>H49-H37</f>
        <v>1.9178240740740746E-2</v>
      </c>
    </row>
    <row r="50" spans="1:9">
      <c r="A50" s="3" t="s">
        <v>273</v>
      </c>
      <c r="B50" s="3">
        <v>14</v>
      </c>
      <c r="C50" s="3" t="s">
        <v>23</v>
      </c>
      <c r="D50" s="3" t="s">
        <v>497</v>
      </c>
      <c r="E50" s="3" t="s">
        <v>498</v>
      </c>
      <c r="F50" s="4">
        <v>5.9027777777777783E-2</v>
      </c>
      <c r="G50" s="11">
        <v>0.10804398148148148</v>
      </c>
      <c r="H50" s="6">
        <f>G50-F50</f>
        <v>4.9016203703703694E-2</v>
      </c>
      <c r="I50" s="12">
        <f>H50-H37</f>
        <v>3.759259259259258E-2</v>
      </c>
    </row>
    <row r="52" spans="1:9" ht="19.5">
      <c r="A52" s="7" t="s">
        <v>335</v>
      </c>
    </row>
    <row r="53" spans="1:9">
      <c r="A53" s="3" t="s">
        <v>0</v>
      </c>
      <c r="B53" s="14" t="s">
        <v>39</v>
      </c>
      <c r="C53" s="3" t="s">
        <v>12</v>
      </c>
      <c r="D53" s="3" t="s">
        <v>1</v>
      </c>
      <c r="E53" s="3" t="s">
        <v>13</v>
      </c>
      <c r="F53" s="4" t="s">
        <v>2</v>
      </c>
      <c r="G53" s="11" t="s">
        <v>3</v>
      </c>
      <c r="H53" s="6" t="s">
        <v>4</v>
      </c>
      <c r="I53" s="12" t="s">
        <v>40</v>
      </c>
    </row>
    <row r="54" spans="1:9">
      <c r="A54" s="3" t="s">
        <v>335</v>
      </c>
      <c r="B54" s="3">
        <v>1</v>
      </c>
      <c r="C54" s="3" t="s">
        <v>319</v>
      </c>
      <c r="D54" s="3" t="s">
        <v>320</v>
      </c>
      <c r="E54" s="3" t="s">
        <v>321</v>
      </c>
      <c r="F54" s="4">
        <v>5.6250000000000001E-2</v>
      </c>
      <c r="G54" s="11">
        <v>6.7719907407407409E-2</v>
      </c>
      <c r="H54" s="6">
        <f>G54-F54</f>
        <v>1.1469907407407408E-2</v>
      </c>
      <c r="I54" s="12">
        <f>H54-H54</f>
        <v>0</v>
      </c>
    </row>
    <row r="55" spans="1:9">
      <c r="A55" s="3" t="s">
        <v>335</v>
      </c>
      <c r="B55" s="3">
        <v>2</v>
      </c>
      <c r="C55" s="3" t="s">
        <v>322</v>
      </c>
      <c r="D55" s="3" t="s">
        <v>323</v>
      </c>
      <c r="E55" s="3" t="s">
        <v>324</v>
      </c>
      <c r="F55" s="4">
        <v>3.125E-2</v>
      </c>
      <c r="G55" s="11">
        <v>4.4560185185185182E-2</v>
      </c>
      <c r="H55" s="6">
        <f t="shared" ref="H55:H59" si="1">G55-F55</f>
        <v>1.3310185185185182E-2</v>
      </c>
      <c r="I55" s="12">
        <f>H55-H54</f>
        <v>1.840277777777774E-3</v>
      </c>
    </row>
    <row r="56" spans="1:9">
      <c r="A56" s="3" t="s">
        <v>335</v>
      </c>
      <c r="B56" s="3">
        <v>3</v>
      </c>
      <c r="C56" s="3" t="s">
        <v>325</v>
      </c>
      <c r="D56" s="3" t="s">
        <v>61</v>
      </c>
      <c r="E56" s="3" t="s">
        <v>326</v>
      </c>
      <c r="F56" s="4">
        <v>3.2638888888888891E-2</v>
      </c>
      <c r="G56" s="11">
        <v>4.6747685185185184E-2</v>
      </c>
      <c r="H56" s="6">
        <f t="shared" si="1"/>
        <v>1.4108796296296293E-2</v>
      </c>
      <c r="I56" s="12">
        <f>H56-H54</f>
        <v>2.6388888888888851E-3</v>
      </c>
    </row>
    <row r="57" spans="1:9">
      <c r="A57" s="3" t="s">
        <v>335</v>
      </c>
      <c r="B57" s="3">
        <v>4</v>
      </c>
      <c r="C57" s="3" t="s">
        <v>327</v>
      </c>
      <c r="D57" s="3" t="s">
        <v>328</v>
      </c>
      <c r="E57" s="3" t="s">
        <v>329</v>
      </c>
      <c r="F57" s="4">
        <v>3.1944444444444449E-2</v>
      </c>
      <c r="G57" s="11">
        <v>4.6770833333333324E-2</v>
      </c>
      <c r="H57" s="6">
        <f t="shared" si="1"/>
        <v>1.4826388888888875E-2</v>
      </c>
      <c r="I57" s="12">
        <f>H57-H54</f>
        <v>3.3564814814814672E-3</v>
      </c>
    </row>
    <row r="58" spans="1:9">
      <c r="A58" s="3" t="s">
        <v>335</v>
      </c>
      <c r="B58" s="3">
        <v>5</v>
      </c>
      <c r="C58" s="3" t="s">
        <v>330</v>
      </c>
      <c r="D58" s="3" t="s">
        <v>264</v>
      </c>
      <c r="E58" s="3" t="s">
        <v>331</v>
      </c>
      <c r="F58" s="4">
        <v>1.3194444444444444E-2</v>
      </c>
      <c r="G58" s="11">
        <v>3.1145833333333334E-2</v>
      </c>
      <c r="H58" s="6">
        <f t="shared" si="1"/>
        <v>1.7951388888888892E-2</v>
      </c>
      <c r="I58" s="12">
        <f>H58-H54</f>
        <v>6.4814814814814839E-3</v>
      </c>
    </row>
    <row r="59" spans="1:9">
      <c r="A59" s="3" t="s">
        <v>335</v>
      </c>
      <c r="B59" s="3">
        <v>6</v>
      </c>
      <c r="C59" s="3" t="s">
        <v>332</v>
      </c>
      <c r="D59" s="3" t="s">
        <v>333</v>
      </c>
      <c r="E59" s="3" t="s">
        <v>334</v>
      </c>
      <c r="F59" s="4">
        <v>8.3333333333333332E-3</v>
      </c>
      <c r="G59" s="11">
        <v>3.605324074074074E-2</v>
      </c>
      <c r="H59" s="6">
        <f t="shared" si="1"/>
        <v>2.7719907407407408E-2</v>
      </c>
      <c r="I59" s="12">
        <f>H59-H54</f>
        <v>1.6250000000000001E-2</v>
      </c>
    </row>
    <row r="61" spans="1:9" ht="19.5">
      <c r="A61" s="7" t="s">
        <v>401</v>
      </c>
    </row>
    <row r="62" spans="1:9">
      <c r="A62" s="3" t="s">
        <v>0</v>
      </c>
      <c r="B62" s="14" t="s">
        <v>39</v>
      </c>
      <c r="C62" s="3" t="s">
        <v>12</v>
      </c>
      <c r="D62" s="3" t="s">
        <v>1</v>
      </c>
      <c r="E62" s="3" t="s">
        <v>13</v>
      </c>
      <c r="F62" s="4" t="s">
        <v>2</v>
      </c>
      <c r="G62" s="11" t="s">
        <v>3</v>
      </c>
      <c r="H62" s="6" t="s">
        <v>4</v>
      </c>
      <c r="I62" s="12" t="s">
        <v>40</v>
      </c>
    </row>
    <row r="63" spans="1:9">
      <c r="A63" s="3" t="s">
        <v>401</v>
      </c>
      <c r="B63" s="3">
        <v>1</v>
      </c>
      <c r="C63" s="3" t="s">
        <v>376</v>
      </c>
      <c r="D63" s="3" t="s">
        <v>377</v>
      </c>
      <c r="E63" s="3" t="s">
        <v>378</v>
      </c>
      <c r="F63" s="4">
        <v>2.7777777777777779E-3</v>
      </c>
      <c r="G63" s="11">
        <v>1.4155092592592592E-2</v>
      </c>
      <c r="H63" s="6">
        <f>G63-F63</f>
        <v>1.1377314814814814E-2</v>
      </c>
      <c r="I63" s="12">
        <v>0</v>
      </c>
    </row>
    <row r="64" spans="1:9">
      <c r="A64" s="3" t="s">
        <v>401</v>
      </c>
      <c r="B64" s="3">
        <v>2</v>
      </c>
      <c r="C64" s="3" t="s">
        <v>398</v>
      </c>
      <c r="D64" s="3" t="s">
        <v>399</v>
      </c>
      <c r="E64" s="3" t="s">
        <v>400</v>
      </c>
      <c r="F64" s="4">
        <v>2.361111111111111E-2</v>
      </c>
      <c r="G64" s="11">
        <v>3.560185185185185E-2</v>
      </c>
      <c r="H64" s="6">
        <f>G64-F64</f>
        <v>1.1990740740740739E-2</v>
      </c>
      <c r="I64" s="12">
        <f>H64-H63</f>
        <v>6.1342592592592525E-4</v>
      </c>
    </row>
    <row r="65" spans="1:9">
      <c r="A65" s="3" t="s">
        <v>401</v>
      </c>
      <c r="B65" s="3">
        <v>3</v>
      </c>
      <c r="C65" s="3" t="s">
        <v>386</v>
      </c>
      <c r="D65" s="3" t="s">
        <v>382</v>
      </c>
      <c r="E65" s="3" t="s">
        <v>387</v>
      </c>
      <c r="F65" s="4">
        <v>3.6111111111111115E-2</v>
      </c>
      <c r="G65" s="11">
        <v>4.8321759259259252E-2</v>
      </c>
      <c r="H65" s="6">
        <f>G65-F65</f>
        <v>1.2210648148148137E-2</v>
      </c>
      <c r="I65" s="12">
        <f>H65-H63</f>
        <v>8.3333333333332309E-4</v>
      </c>
    </row>
    <row r="66" spans="1:9">
      <c r="A66" s="3" t="s">
        <v>401</v>
      </c>
      <c r="B66" s="3">
        <v>4</v>
      </c>
      <c r="C66" s="3" t="s">
        <v>381</v>
      </c>
      <c r="D66" s="3" t="s">
        <v>382</v>
      </c>
      <c r="E66" s="3" t="s">
        <v>383</v>
      </c>
      <c r="F66" s="4">
        <v>1.5972222222222224E-2</v>
      </c>
      <c r="G66" s="11">
        <v>2.9398148148148149E-2</v>
      </c>
      <c r="H66" s="6">
        <f>G66-F66</f>
        <v>1.3425925925925924E-2</v>
      </c>
      <c r="I66" s="12">
        <f>H66-H63</f>
        <v>2.0486111111111104E-3</v>
      </c>
    </row>
    <row r="67" spans="1:9">
      <c r="A67" s="3" t="s">
        <v>401</v>
      </c>
      <c r="B67" s="3">
        <v>5</v>
      </c>
      <c r="C67" s="3" t="s">
        <v>374</v>
      </c>
      <c r="D67" s="3" t="s">
        <v>320</v>
      </c>
      <c r="E67" s="3" t="s">
        <v>375</v>
      </c>
      <c r="F67" s="4">
        <v>5.9722222222222225E-2</v>
      </c>
      <c r="G67" s="11">
        <v>7.3645833333333327E-2</v>
      </c>
      <c r="H67" s="6">
        <f>G67-F67</f>
        <v>1.3923611111111102E-2</v>
      </c>
      <c r="I67" s="12">
        <f>H67-H63</f>
        <v>2.5462962962962878E-3</v>
      </c>
    </row>
    <row r="68" spans="1:9">
      <c r="A68" s="3" t="s">
        <v>401</v>
      </c>
      <c r="B68" s="3">
        <v>6</v>
      </c>
      <c r="C68" s="3" t="s">
        <v>379</v>
      </c>
      <c r="D68" s="3" t="s">
        <v>185</v>
      </c>
      <c r="E68" s="3" t="s">
        <v>380</v>
      </c>
      <c r="F68" s="4">
        <v>2.7777777777777776E-2</v>
      </c>
      <c r="G68" s="11">
        <v>4.1863425925925929E-2</v>
      </c>
      <c r="H68" s="6">
        <f>G68-F68</f>
        <v>1.4085648148148153E-2</v>
      </c>
      <c r="I68" s="12">
        <f>H68-H63</f>
        <v>2.7083333333333386E-3</v>
      </c>
    </row>
    <row r="69" spans="1:9">
      <c r="A69" s="3" t="s">
        <v>401</v>
      </c>
      <c r="B69" s="3">
        <v>7</v>
      </c>
      <c r="C69" s="3" t="s">
        <v>393</v>
      </c>
      <c r="D69" s="3" t="s">
        <v>394</v>
      </c>
      <c r="E69" s="3" t="s">
        <v>395</v>
      </c>
      <c r="F69" s="4">
        <v>1.6666666666666666E-2</v>
      </c>
      <c r="G69" s="11">
        <v>3.142361111111111E-2</v>
      </c>
      <c r="H69" s="6">
        <f>G69-F69</f>
        <v>1.4756944444444444E-2</v>
      </c>
      <c r="I69" s="12">
        <f>H69-H63</f>
        <v>3.37962962962963E-3</v>
      </c>
    </row>
    <row r="70" spans="1:9">
      <c r="A70" s="3" t="s">
        <v>401</v>
      </c>
      <c r="B70" s="3">
        <v>8</v>
      </c>
      <c r="C70" s="3" t="s">
        <v>391</v>
      </c>
      <c r="D70" s="3" t="s">
        <v>65</v>
      </c>
      <c r="E70" s="3" t="s">
        <v>392</v>
      </c>
      <c r="F70" s="4">
        <v>1.5277777777777777E-2</v>
      </c>
      <c r="G70" s="11">
        <v>3.037037037037037E-2</v>
      </c>
      <c r="H70" s="6">
        <f>G70-F70</f>
        <v>1.5092592592592593E-2</v>
      </c>
      <c r="I70" s="12">
        <f>H70-H63</f>
        <v>3.7152777777777792E-3</v>
      </c>
    </row>
    <row r="71" spans="1:9">
      <c r="A71" s="3" t="s">
        <v>401</v>
      </c>
      <c r="B71" s="3">
        <v>9</v>
      </c>
      <c r="C71" s="3" t="s">
        <v>388</v>
      </c>
      <c r="D71" s="3" t="s">
        <v>389</v>
      </c>
      <c r="E71" s="3" t="s">
        <v>390</v>
      </c>
      <c r="F71" s="4">
        <v>3.9583333333333331E-2</v>
      </c>
      <c r="G71" s="11">
        <v>5.545138888888889E-2</v>
      </c>
      <c r="H71" s="6">
        <f>G71-F71</f>
        <v>1.5868055555555559E-2</v>
      </c>
      <c r="I71" s="12">
        <f>H71-H63</f>
        <v>4.4907407407407448E-3</v>
      </c>
    </row>
    <row r="72" spans="1:9">
      <c r="A72" s="3" t="s">
        <v>401</v>
      </c>
      <c r="B72" s="3">
        <v>10</v>
      </c>
      <c r="C72" s="3" t="s">
        <v>242</v>
      </c>
      <c r="D72" s="3" t="s">
        <v>174</v>
      </c>
      <c r="E72" s="3" t="s">
        <v>370</v>
      </c>
      <c r="F72" s="4">
        <v>5.8333333333333327E-2</v>
      </c>
      <c r="G72" s="11">
        <v>7.4548611111111107E-2</v>
      </c>
      <c r="H72" s="6">
        <f>G72-F72</f>
        <v>1.621527777777778E-2</v>
      </c>
      <c r="I72" s="12">
        <f>H72-H63</f>
        <v>4.8379629629629658E-3</v>
      </c>
    </row>
    <row r="73" spans="1:9">
      <c r="A73" s="3" t="s">
        <v>401</v>
      </c>
      <c r="B73" s="3">
        <v>11</v>
      </c>
      <c r="C73" s="3" t="s">
        <v>371</v>
      </c>
      <c r="D73" s="3" t="s">
        <v>372</v>
      </c>
      <c r="E73" s="3" t="s">
        <v>373</v>
      </c>
      <c r="F73" s="4">
        <v>5.5555555555555552E-2</v>
      </c>
      <c r="G73" s="11">
        <v>7.3831018518518518E-2</v>
      </c>
      <c r="H73" s="6">
        <f>G73-F73</f>
        <v>1.8275462962962966E-2</v>
      </c>
      <c r="I73" s="12">
        <f>H73-H63</f>
        <v>6.8981481481481515E-3</v>
      </c>
    </row>
    <row r="74" spans="1:9">
      <c r="A74" s="3" t="s">
        <v>401</v>
      </c>
      <c r="B74" s="3">
        <v>12</v>
      </c>
      <c r="C74" s="3" t="s">
        <v>396</v>
      </c>
      <c r="D74" s="3" t="s">
        <v>23</v>
      </c>
      <c r="E74" s="3" t="s">
        <v>397</v>
      </c>
      <c r="F74" s="4">
        <v>1.1111111111111112E-2</v>
      </c>
      <c r="G74" s="11">
        <v>3.4328703703703702E-2</v>
      </c>
      <c r="H74" s="6">
        <f>G74-F74</f>
        <v>2.3217592592592588E-2</v>
      </c>
      <c r="I74" s="12">
        <f>H74-H63</f>
        <v>1.1840277777777774E-2</v>
      </c>
    </row>
    <row r="75" spans="1:9">
      <c r="A75" s="3" t="s">
        <v>401</v>
      </c>
      <c r="B75" s="3">
        <v>13</v>
      </c>
      <c r="C75" s="3" t="s">
        <v>384</v>
      </c>
      <c r="D75" s="3" t="s">
        <v>73</v>
      </c>
      <c r="E75" s="3" t="s">
        <v>385</v>
      </c>
      <c r="F75" s="4">
        <v>3.1944444444444449E-2</v>
      </c>
      <c r="G75" s="11">
        <v>5.7094907407407407E-2</v>
      </c>
      <c r="H75" s="6">
        <f>G75-F75</f>
        <v>2.5150462962962958E-2</v>
      </c>
      <c r="I75" s="12">
        <f>H75-H63</f>
        <v>1.3773148148148144E-2</v>
      </c>
    </row>
    <row r="76" spans="1:9">
      <c r="A76" s="3" t="s">
        <v>401</v>
      </c>
      <c r="B76" s="3">
        <v>14</v>
      </c>
      <c r="C76" s="3" t="s">
        <v>368</v>
      </c>
      <c r="D76" s="3" t="s">
        <v>211</v>
      </c>
      <c r="E76" s="3" t="s">
        <v>369</v>
      </c>
      <c r="F76" s="4">
        <v>5.6944444444444443E-2</v>
      </c>
      <c r="G76" s="11">
        <v>8.3796296296296299E-2</v>
      </c>
      <c r="H76" s="6">
        <f>G76-F76</f>
        <v>2.6851851851851856E-2</v>
      </c>
      <c r="I76" s="12">
        <f>H76-H63</f>
        <v>1.5474537037037042E-2</v>
      </c>
    </row>
    <row r="78" spans="1:9" ht="19.5">
      <c r="A78" s="7" t="s">
        <v>134</v>
      </c>
    </row>
    <row r="79" spans="1:9">
      <c r="A79" s="3" t="s">
        <v>0</v>
      </c>
      <c r="B79" s="14" t="s">
        <v>39</v>
      </c>
      <c r="C79" s="3" t="s">
        <v>12</v>
      </c>
      <c r="D79" s="3" t="s">
        <v>1</v>
      </c>
      <c r="E79" s="3" t="s">
        <v>13</v>
      </c>
      <c r="F79" s="4" t="s">
        <v>2</v>
      </c>
      <c r="G79" s="11" t="s">
        <v>3</v>
      </c>
      <c r="H79" s="6" t="s">
        <v>4</v>
      </c>
      <c r="I79" s="12" t="s">
        <v>40</v>
      </c>
    </row>
    <row r="80" spans="1:9">
      <c r="A80" s="3" t="s">
        <v>134</v>
      </c>
      <c r="B80" s="14">
        <v>1</v>
      </c>
      <c r="C80" s="3" t="s">
        <v>107</v>
      </c>
      <c r="D80" s="3" t="s">
        <v>108</v>
      </c>
      <c r="E80" s="3" t="s">
        <v>109</v>
      </c>
      <c r="F80" s="4">
        <v>3.9583333333333331E-2</v>
      </c>
      <c r="G80" s="11">
        <v>4.9421296296296297E-2</v>
      </c>
      <c r="H80" s="6">
        <f xml:space="preserve"> G80-F80</f>
        <v>9.837962962962965E-3</v>
      </c>
      <c r="I80" s="12">
        <f>H80-H80</f>
        <v>0</v>
      </c>
    </row>
    <row r="81" spans="1:9">
      <c r="A81" s="3" t="s">
        <v>134</v>
      </c>
      <c r="B81" s="14">
        <v>2</v>
      </c>
      <c r="C81" s="3" t="s">
        <v>129</v>
      </c>
      <c r="D81" s="3" t="s">
        <v>105</v>
      </c>
      <c r="E81" s="3" t="s">
        <v>131</v>
      </c>
      <c r="F81" s="4">
        <v>2.4999999999999998E-2</v>
      </c>
      <c r="G81" s="11">
        <v>3.6446759259259262E-2</v>
      </c>
      <c r="H81" s="6">
        <f xml:space="preserve"> G81-F81</f>
        <v>1.1446759259259264E-2</v>
      </c>
      <c r="I81" s="12">
        <f xml:space="preserve"> H81 - H80</f>
        <v>1.6087962962962991E-3</v>
      </c>
    </row>
    <row r="82" spans="1:9">
      <c r="A82" s="3" t="s">
        <v>134</v>
      </c>
      <c r="B82" s="14">
        <v>3</v>
      </c>
      <c r="C82" s="3" t="s">
        <v>541</v>
      </c>
      <c r="D82" s="3" t="s">
        <v>89</v>
      </c>
      <c r="E82" s="3" t="s">
        <v>542</v>
      </c>
      <c r="F82" s="4">
        <v>5.5555555555555558E-3</v>
      </c>
      <c r="G82" s="11">
        <v>1.8518518518518521E-2</v>
      </c>
      <c r="H82" s="6">
        <f>G82-F82</f>
        <v>1.2962962962962964E-2</v>
      </c>
      <c r="I82" s="12">
        <f>H82-H80</f>
        <v>3.1249999999999993E-3</v>
      </c>
    </row>
    <row r="83" spans="1:9">
      <c r="A83" s="3" t="s">
        <v>134</v>
      </c>
      <c r="B83" s="14">
        <v>4</v>
      </c>
      <c r="C83" s="3" t="s">
        <v>88</v>
      </c>
      <c r="D83" s="3" t="s">
        <v>89</v>
      </c>
      <c r="E83" s="3" t="s">
        <v>90</v>
      </c>
      <c r="F83" s="4">
        <v>5.7638888888888885E-2</v>
      </c>
      <c r="G83" s="11">
        <v>7.1030092592592589E-2</v>
      </c>
      <c r="H83" s="6">
        <f xml:space="preserve"> G83-F83</f>
        <v>1.3391203703703704E-2</v>
      </c>
      <c r="I83" s="12">
        <f xml:space="preserve"> H83 - H80</f>
        <v>3.5532407407407388E-3</v>
      </c>
    </row>
    <row r="84" spans="1:9">
      <c r="A84" s="3" t="s">
        <v>134</v>
      </c>
      <c r="B84" s="14">
        <v>5</v>
      </c>
      <c r="C84" s="3" t="s">
        <v>104</v>
      </c>
      <c r="D84" s="3" t="s">
        <v>105</v>
      </c>
      <c r="E84" s="3" t="s">
        <v>106</v>
      </c>
      <c r="F84" s="4">
        <v>4.0972222222222222E-2</v>
      </c>
      <c r="G84" s="11">
        <v>5.4432870370370375E-2</v>
      </c>
      <c r="H84" s="6">
        <f xml:space="preserve"> G84-F84</f>
        <v>1.3460648148148152E-2</v>
      </c>
      <c r="I84" s="12">
        <f xml:space="preserve"> H84 - H80</f>
        <v>3.6226851851851871E-3</v>
      </c>
    </row>
    <row r="85" spans="1:9">
      <c r="A85" s="3" t="s">
        <v>134</v>
      </c>
      <c r="B85" s="14">
        <v>6</v>
      </c>
      <c r="C85" s="3" t="s">
        <v>115</v>
      </c>
      <c r="D85" s="3" t="s">
        <v>116</v>
      </c>
      <c r="E85" s="3" t="s">
        <v>117</v>
      </c>
      <c r="F85" s="4">
        <v>1.6666666666666666E-2</v>
      </c>
      <c r="G85" s="11">
        <v>3.0405092592592591E-2</v>
      </c>
      <c r="H85" s="6">
        <f xml:space="preserve"> G85-F85</f>
        <v>1.3738425925925925E-2</v>
      </c>
      <c r="I85" s="12">
        <f xml:space="preserve"> H85 - H80</f>
        <v>3.9004629629629597E-3</v>
      </c>
    </row>
    <row r="86" spans="1:9">
      <c r="A86" s="3" t="s">
        <v>134</v>
      </c>
      <c r="B86" s="14">
        <v>7</v>
      </c>
      <c r="C86" s="3" t="s">
        <v>91</v>
      </c>
      <c r="D86" s="3" t="s">
        <v>53</v>
      </c>
      <c r="E86" s="3" t="s">
        <v>92</v>
      </c>
      <c r="F86" s="4">
        <v>9.0277777777777787E-3</v>
      </c>
      <c r="G86" s="11">
        <v>2.4155092592592589E-2</v>
      </c>
      <c r="H86" s="6">
        <f xml:space="preserve"> G86-F86</f>
        <v>1.512731481481481E-2</v>
      </c>
      <c r="I86" s="12">
        <f xml:space="preserve"> H86 - H80</f>
        <v>5.2893518518518454E-3</v>
      </c>
    </row>
    <row r="87" spans="1:9">
      <c r="A87" s="3" t="s">
        <v>134</v>
      </c>
      <c r="B87" s="14">
        <v>8</v>
      </c>
      <c r="C87" s="3" t="s">
        <v>87</v>
      </c>
      <c r="D87" s="3" t="s">
        <v>49</v>
      </c>
      <c r="E87" s="3" t="s">
        <v>33</v>
      </c>
      <c r="F87" s="4">
        <v>5.6250000000000001E-2</v>
      </c>
      <c r="G87" s="11">
        <v>7.2789351851851855E-2</v>
      </c>
      <c r="H87" s="6">
        <f xml:space="preserve"> G87-F87</f>
        <v>1.6539351851851854E-2</v>
      </c>
      <c r="I87" s="12">
        <f xml:space="preserve"> H87 - H80</f>
        <v>6.7013888888888887E-3</v>
      </c>
    </row>
    <row r="88" spans="1:9">
      <c r="A88" s="3" t="s">
        <v>134</v>
      </c>
      <c r="B88" s="14">
        <v>9</v>
      </c>
      <c r="C88" s="3" t="s">
        <v>118</v>
      </c>
      <c r="D88" s="3" t="s">
        <v>119</v>
      </c>
      <c r="E88" s="3" t="s">
        <v>120</v>
      </c>
      <c r="F88" s="4">
        <v>1.5277777777777777E-2</v>
      </c>
      <c r="G88" s="11">
        <v>3.2129629629629626E-2</v>
      </c>
      <c r="H88" s="6">
        <f xml:space="preserve"> G88-F88</f>
        <v>1.6851851851851847E-2</v>
      </c>
      <c r="I88" s="12">
        <f xml:space="preserve"> H88 - H80</f>
        <v>7.013888888888882E-3</v>
      </c>
    </row>
    <row r="89" spans="1:9">
      <c r="A89" s="3" t="s">
        <v>134</v>
      </c>
      <c r="B89" s="14">
        <v>10</v>
      </c>
      <c r="C89" s="3" t="s">
        <v>93</v>
      </c>
      <c r="D89" s="3" t="s">
        <v>94</v>
      </c>
      <c r="E89" s="3" t="s">
        <v>95</v>
      </c>
      <c r="F89" s="4">
        <v>1.1805555555555555E-2</v>
      </c>
      <c r="G89" s="11">
        <v>2.8738425925925928E-2</v>
      </c>
      <c r="H89" s="6">
        <f xml:space="preserve"> G89-F89</f>
        <v>1.6932870370370372E-2</v>
      </c>
      <c r="I89" s="12">
        <f xml:space="preserve"> H89 - H80</f>
        <v>7.0949074074074074E-3</v>
      </c>
    </row>
    <row r="90" spans="1:9">
      <c r="A90" s="3" t="s">
        <v>134</v>
      </c>
      <c r="B90" s="14">
        <v>11</v>
      </c>
      <c r="C90" s="3" t="s">
        <v>110</v>
      </c>
      <c r="D90" s="3" t="s">
        <v>63</v>
      </c>
      <c r="E90" s="3" t="s">
        <v>111</v>
      </c>
      <c r="F90" s="4">
        <v>2.9861111111111113E-2</v>
      </c>
      <c r="G90" s="11">
        <v>4.689814814814814E-2</v>
      </c>
      <c r="H90" s="6">
        <f xml:space="preserve"> G90-F90</f>
        <v>1.7037037037037028E-2</v>
      </c>
      <c r="I90" s="12">
        <f xml:space="preserve"> H90 - H80</f>
        <v>7.1990740740740626E-3</v>
      </c>
    </row>
    <row r="91" spans="1:9">
      <c r="A91" s="3" t="s">
        <v>134</v>
      </c>
      <c r="B91" s="14">
        <v>12</v>
      </c>
      <c r="C91" s="3" t="s">
        <v>80</v>
      </c>
      <c r="D91" s="3" t="s">
        <v>81</v>
      </c>
      <c r="E91" s="3" t="s">
        <v>82</v>
      </c>
      <c r="F91" s="4">
        <v>6.8749999999999992E-2</v>
      </c>
      <c r="G91" s="11">
        <v>8.5949074074074081E-2</v>
      </c>
      <c r="H91" s="6">
        <f xml:space="preserve"> G91-F91</f>
        <v>1.7199074074074089E-2</v>
      </c>
      <c r="I91" s="12">
        <f xml:space="preserve"> H91 - H80</f>
        <v>7.3611111111111238E-3</v>
      </c>
    </row>
    <row r="92" spans="1:9">
      <c r="A92" s="3" t="s">
        <v>134</v>
      </c>
      <c r="B92" s="14">
        <v>13</v>
      </c>
      <c r="C92" s="3" t="s">
        <v>121</v>
      </c>
      <c r="D92" s="3" t="s">
        <v>49</v>
      </c>
      <c r="E92" s="3" t="s">
        <v>122</v>
      </c>
      <c r="F92" s="4">
        <v>1.4583333333333332E-2</v>
      </c>
      <c r="G92" s="11">
        <v>3.2141203703703707E-2</v>
      </c>
      <c r="H92" s="6">
        <f xml:space="preserve"> G92-F92</f>
        <v>1.7557870370370376E-2</v>
      </c>
      <c r="I92" s="12">
        <f xml:space="preserve"> H92 - H80</f>
        <v>7.7199074074074114E-3</v>
      </c>
    </row>
    <row r="93" spans="1:9">
      <c r="A93" s="3" t="s">
        <v>134</v>
      </c>
      <c r="B93" s="14">
        <v>14</v>
      </c>
      <c r="C93" s="3" t="s">
        <v>101</v>
      </c>
      <c r="D93" s="3" t="s">
        <v>102</v>
      </c>
      <c r="E93" s="3" t="s">
        <v>103</v>
      </c>
      <c r="F93" s="4">
        <v>3.6805555555555557E-2</v>
      </c>
      <c r="G93" s="11">
        <v>5.4525462962962963E-2</v>
      </c>
      <c r="H93" s="6">
        <f xml:space="preserve"> G93-F93</f>
        <v>1.7719907407407406E-2</v>
      </c>
      <c r="I93" s="12">
        <f xml:space="preserve"> H93 - H80</f>
        <v>7.8819444444444414E-3</v>
      </c>
    </row>
    <row r="94" spans="1:9">
      <c r="A94" s="3" t="s">
        <v>134</v>
      </c>
      <c r="B94" s="14">
        <v>15</v>
      </c>
      <c r="C94" s="3" t="s">
        <v>112</v>
      </c>
      <c r="D94" s="3" t="s">
        <v>113</v>
      </c>
      <c r="E94" s="3" t="s">
        <v>114</v>
      </c>
      <c r="F94" s="4">
        <v>3.0555555555555555E-2</v>
      </c>
      <c r="G94" s="11">
        <v>4.8310185185185178E-2</v>
      </c>
      <c r="H94" s="6">
        <f xml:space="preserve"> G94-F94</f>
        <v>1.7754629629629624E-2</v>
      </c>
      <c r="I94" s="12">
        <f xml:space="preserve"> H94 - H80</f>
        <v>7.9166666666666587E-3</v>
      </c>
    </row>
    <row r="95" spans="1:9">
      <c r="A95" s="3" t="s">
        <v>134</v>
      </c>
      <c r="B95" s="14">
        <v>16</v>
      </c>
      <c r="C95" s="3" t="s">
        <v>96</v>
      </c>
      <c r="D95" s="3" t="s">
        <v>97</v>
      </c>
      <c r="E95" s="3" t="s">
        <v>98</v>
      </c>
      <c r="F95" s="4">
        <v>3.8194444444444441E-2</v>
      </c>
      <c r="G95" s="11">
        <v>5.6516203703703714E-2</v>
      </c>
      <c r="H95" s="6">
        <f xml:space="preserve"> G95-F95</f>
        <v>1.8321759259259274E-2</v>
      </c>
      <c r="I95" s="12">
        <f xml:space="preserve"> H95 - H80</f>
        <v>8.4837962962963087E-3</v>
      </c>
    </row>
    <row r="96" spans="1:9">
      <c r="A96" s="3" t="s">
        <v>134</v>
      </c>
      <c r="B96" s="14">
        <v>17</v>
      </c>
      <c r="C96" s="3" t="s">
        <v>123</v>
      </c>
      <c r="D96" s="3" t="s">
        <v>124</v>
      </c>
      <c r="E96" s="3" t="s">
        <v>125</v>
      </c>
      <c r="F96" s="4">
        <v>1.3194444444444444E-2</v>
      </c>
      <c r="G96" s="11">
        <v>3.2303240740740737E-2</v>
      </c>
      <c r="H96" s="6">
        <f xml:space="preserve"> G96-F96</f>
        <v>1.910879629629629E-2</v>
      </c>
      <c r="I96" s="12">
        <f xml:space="preserve"> H96 - H80</f>
        <v>9.2708333333333254E-3</v>
      </c>
    </row>
    <row r="97" spans="1:9">
      <c r="A97" s="3" t="s">
        <v>134</v>
      </c>
      <c r="B97" s="14">
        <v>18</v>
      </c>
      <c r="C97" s="3" t="s">
        <v>99</v>
      </c>
      <c r="D97" s="3" t="s">
        <v>49</v>
      </c>
      <c r="E97" s="3" t="s">
        <v>100</v>
      </c>
      <c r="F97" s="4">
        <v>3.4722222222222224E-2</v>
      </c>
      <c r="G97" s="11">
        <v>5.4432870370370375E-2</v>
      </c>
      <c r="H97" s="6">
        <f xml:space="preserve"> G97-F97</f>
        <v>1.9710648148148151E-2</v>
      </c>
      <c r="I97" s="12">
        <f xml:space="preserve"> H97 - H80</f>
        <v>9.8726851851851857E-3</v>
      </c>
    </row>
    <row r="98" spans="1:9">
      <c r="A98" s="3" t="s">
        <v>134</v>
      </c>
      <c r="B98" s="14">
        <v>19</v>
      </c>
      <c r="C98" s="3" t="s">
        <v>132</v>
      </c>
      <c r="D98" s="3" t="s">
        <v>63</v>
      </c>
      <c r="E98" s="3" t="s">
        <v>133</v>
      </c>
      <c r="F98" s="4">
        <v>1.3888888888888888E-2</v>
      </c>
      <c r="G98" s="11">
        <v>3.9016203703703699E-2</v>
      </c>
      <c r="H98" s="6">
        <f xml:space="preserve"> G98-F98</f>
        <v>2.5127314814814811E-2</v>
      </c>
      <c r="I98" s="12">
        <f xml:space="preserve"> H98 - H80</f>
        <v>1.5289351851851846E-2</v>
      </c>
    </row>
    <row r="99" spans="1:9">
      <c r="A99" s="3" t="s">
        <v>134</v>
      </c>
      <c r="B99" s="14">
        <v>20</v>
      </c>
      <c r="C99" s="3" t="s">
        <v>126</v>
      </c>
      <c r="D99" s="3" t="s">
        <v>127</v>
      </c>
      <c r="E99" s="3" t="s">
        <v>128</v>
      </c>
      <c r="F99" s="4">
        <v>8.3333333333333332E-3</v>
      </c>
      <c r="G99" s="11">
        <v>3.6377314814814814E-2</v>
      </c>
      <c r="H99" s="6">
        <f xml:space="preserve"> G99-F99</f>
        <v>2.8043981481481482E-2</v>
      </c>
      <c r="I99" s="12">
        <f xml:space="preserve"> H99 - H80</f>
        <v>1.8206018518518517E-2</v>
      </c>
    </row>
    <row r="100" spans="1:9">
      <c r="A100" s="3" t="s">
        <v>134</v>
      </c>
      <c r="B100" s="14" t="s">
        <v>86</v>
      </c>
      <c r="C100" s="3" t="s">
        <v>83</v>
      </c>
      <c r="D100" s="3" t="s">
        <v>84</v>
      </c>
      <c r="E100" s="3" t="s">
        <v>85</v>
      </c>
      <c r="F100" s="4">
        <v>4.3750000000000004E-2</v>
      </c>
      <c r="G100" s="11">
        <v>6.9444444444444448E-2</v>
      </c>
      <c r="H100" s="6" t="s">
        <v>86</v>
      </c>
      <c r="I100" s="12"/>
    </row>
    <row r="102" spans="1:9" ht="19.5">
      <c r="A102" s="7" t="s">
        <v>135</v>
      </c>
    </row>
    <row r="103" spans="1:9">
      <c r="A103" s="3" t="s">
        <v>0</v>
      </c>
      <c r="B103" s="14" t="s">
        <v>39</v>
      </c>
      <c r="C103" s="3" t="s">
        <v>12</v>
      </c>
      <c r="D103" s="3" t="s">
        <v>1</v>
      </c>
      <c r="E103" s="3" t="s">
        <v>13</v>
      </c>
      <c r="F103" s="4" t="s">
        <v>2</v>
      </c>
      <c r="G103" s="11" t="s">
        <v>3</v>
      </c>
      <c r="H103" s="6" t="s">
        <v>4</v>
      </c>
      <c r="I103" s="12" t="s">
        <v>40</v>
      </c>
    </row>
    <row r="104" spans="1:9">
      <c r="A104" s="3" t="s">
        <v>135</v>
      </c>
      <c r="B104" s="3">
        <v>1</v>
      </c>
      <c r="C104" s="3" t="s">
        <v>283</v>
      </c>
      <c r="D104" s="3" t="s">
        <v>108</v>
      </c>
      <c r="E104" s="3" t="s">
        <v>284</v>
      </c>
      <c r="F104" s="4">
        <v>4.3750000000000004E-2</v>
      </c>
      <c r="G104" s="11">
        <v>5.3472222222222227E-2</v>
      </c>
      <c r="H104" s="6">
        <f>G104-F104</f>
        <v>9.7222222222222224E-3</v>
      </c>
      <c r="I104" s="12">
        <f>H104-H104</f>
        <v>0</v>
      </c>
    </row>
    <row r="105" spans="1:9">
      <c r="A105" s="3" t="s">
        <v>135</v>
      </c>
      <c r="B105" s="3">
        <v>2</v>
      </c>
      <c r="C105" s="3" t="s">
        <v>304</v>
      </c>
      <c r="D105" s="3" t="s">
        <v>305</v>
      </c>
      <c r="E105" s="3" t="s">
        <v>306</v>
      </c>
      <c r="F105" s="4">
        <v>2.9166666666666664E-2</v>
      </c>
      <c r="G105" s="11">
        <v>3.8935185185185191E-2</v>
      </c>
      <c r="H105" s="6">
        <f>G105-F105</f>
        <v>9.7685185185185271E-3</v>
      </c>
      <c r="I105" s="12">
        <f>H105-H104</f>
        <v>4.629629629630469E-5</v>
      </c>
    </row>
    <row r="106" spans="1:9">
      <c r="A106" s="3" t="s">
        <v>135</v>
      </c>
      <c r="B106" s="3">
        <v>3</v>
      </c>
      <c r="C106" s="3" t="s">
        <v>10</v>
      </c>
      <c r="D106" s="3" t="s">
        <v>279</v>
      </c>
      <c r="E106" s="3" t="s">
        <v>291</v>
      </c>
      <c r="F106" s="4">
        <v>1.8055555555555557E-2</v>
      </c>
      <c r="G106" s="11">
        <v>2.9988425925925922E-2</v>
      </c>
      <c r="H106" s="6">
        <f>G106-F106</f>
        <v>1.1932870370370365E-2</v>
      </c>
      <c r="I106" s="12">
        <f>H106-H104</f>
        <v>2.2106481481481421E-3</v>
      </c>
    </row>
    <row r="107" spans="1:9">
      <c r="A107" s="3" t="s">
        <v>135</v>
      </c>
      <c r="B107" s="3">
        <v>4</v>
      </c>
      <c r="C107" s="3" t="s">
        <v>110</v>
      </c>
      <c r="D107" s="3" t="s">
        <v>317</v>
      </c>
      <c r="E107" s="3" t="s">
        <v>318</v>
      </c>
      <c r="F107" s="4">
        <v>2.9861111111111113E-2</v>
      </c>
      <c r="G107" s="11">
        <v>4.1840277777777775E-2</v>
      </c>
      <c r="H107" s="6">
        <f>G107-F107</f>
        <v>1.1979166666666662E-2</v>
      </c>
      <c r="I107" s="12">
        <f>H107-H104</f>
        <v>2.2569444444444399E-3</v>
      </c>
    </row>
    <row r="108" spans="1:9">
      <c r="A108" s="3" t="s">
        <v>135</v>
      </c>
      <c r="B108" s="3">
        <v>5</v>
      </c>
      <c r="C108" s="3" t="s">
        <v>281</v>
      </c>
      <c r="D108" s="3" t="s">
        <v>119</v>
      </c>
      <c r="E108" s="3" t="s">
        <v>282</v>
      </c>
      <c r="F108" s="4">
        <v>4.9999999999999996E-2</v>
      </c>
      <c r="G108" s="11">
        <v>6.1979166666666669E-2</v>
      </c>
      <c r="H108" s="6">
        <f>G108-F108</f>
        <v>1.1979166666666673E-2</v>
      </c>
      <c r="I108" s="12">
        <f>H108-H104</f>
        <v>2.2569444444444503E-3</v>
      </c>
    </row>
    <row r="109" spans="1:9">
      <c r="A109" s="3" t="s">
        <v>135</v>
      </c>
      <c r="B109" s="3">
        <v>6</v>
      </c>
      <c r="C109" s="3" t="s">
        <v>274</v>
      </c>
      <c r="D109" s="3" t="s">
        <v>89</v>
      </c>
      <c r="E109" s="3" t="s">
        <v>275</v>
      </c>
      <c r="F109" s="4">
        <v>7.4305555555555555E-2</v>
      </c>
      <c r="G109" s="11">
        <v>8.68287037037037E-2</v>
      </c>
      <c r="H109" s="6">
        <f>G109-F109</f>
        <v>1.2523148148148144E-2</v>
      </c>
      <c r="I109" s="12">
        <f>H109-H104</f>
        <v>2.800925925925922E-3</v>
      </c>
    </row>
    <row r="110" spans="1:9">
      <c r="A110" s="3" t="s">
        <v>135</v>
      </c>
      <c r="B110" s="3">
        <v>7</v>
      </c>
      <c r="C110" s="3" t="s">
        <v>276</v>
      </c>
      <c r="D110" s="3" t="s">
        <v>8</v>
      </c>
      <c r="E110" s="3" t="s">
        <v>277</v>
      </c>
      <c r="F110" s="4">
        <v>4.2361111111111106E-2</v>
      </c>
      <c r="G110" s="11">
        <v>5.5787037037037031E-2</v>
      </c>
      <c r="H110" s="6">
        <f>G110-F110</f>
        <v>1.3425925925925924E-2</v>
      </c>
      <c r="I110" s="12">
        <f>H110-H104</f>
        <v>3.7037037037037021E-3</v>
      </c>
    </row>
    <row r="111" spans="1:9">
      <c r="A111" s="3" t="s">
        <v>135</v>
      </c>
      <c r="B111" s="3">
        <v>8</v>
      </c>
      <c r="C111" s="3" t="s">
        <v>288</v>
      </c>
      <c r="D111" s="3" t="s">
        <v>289</v>
      </c>
      <c r="E111" s="3" t="s">
        <v>290</v>
      </c>
      <c r="F111" s="4">
        <v>5.1388888888888894E-2</v>
      </c>
      <c r="G111" s="11">
        <v>6.4872685185185186E-2</v>
      </c>
      <c r="H111" s="6">
        <f>G111-F111</f>
        <v>1.3483796296296292E-2</v>
      </c>
      <c r="I111" s="12">
        <f>H111-H104</f>
        <v>3.76157407407407E-3</v>
      </c>
    </row>
    <row r="112" spans="1:9">
      <c r="A112" s="3" t="s">
        <v>135</v>
      </c>
      <c r="B112" s="3">
        <v>9</v>
      </c>
      <c r="C112" s="3" t="s">
        <v>301</v>
      </c>
      <c r="D112" s="3" t="s">
        <v>302</v>
      </c>
      <c r="E112" s="3" t="s">
        <v>303</v>
      </c>
      <c r="F112" s="4">
        <v>2.4999999999999998E-2</v>
      </c>
      <c r="G112" s="11">
        <v>3.888888888888889E-2</v>
      </c>
      <c r="H112" s="6">
        <f>G112-F112</f>
        <v>1.3888888888888892E-2</v>
      </c>
      <c r="I112" s="12">
        <f>H112-H104</f>
        <v>4.1666666666666692E-3</v>
      </c>
    </row>
    <row r="113" spans="1:9">
      <c r="A113" s="3" t="s">
        <v>135</v>
      </c>
      <c r="B113" s="3">
        <v>10</v>
      </c>
      <c r="C113" s="3" t="s">
        <v>294</v>
      </c>
      <c r="D113" s="3" t="s">
        <v>295</v>
      </c>
      <c r="E113" s="3" t="s">
        <v>296</v>
      </c>
      <c r="F113" s="4">
        <v>1.6666666666666666E-2</v>
      </c>
      <c r="G113" s="11">
        <v>3.0879629629629632E-2</v>
      </c>
      <c r="H113" s="6">
        <f>G113-F113</f>
        <v>1.4212962962962965E-2</v>
      </c>
      <c r="I113" s="12">
        <f>H113-H104</f>
        <v>4.4907407407407431E-3</v>
      </c>
    </row>
    <row r="114" spans="1:9">
      <c r="A114" s="3" t="s">
        <v>135</v>
      </c>
      <c r="B114" s="3">
        <v>11</v>
      </c>
      <c r="C114" s="3" t="s">
        <v>292</v>
      </c>
      <c r="D114" s="3" t="s">
        <v>183</v>
      </c>
      <c r="E114" s="3" t="s">
        <v>293</v>
      </c>
      <c r="F114" s="4">
        <v>1.5972222222222224E-2</v>
      </c>
      <c r="G114" s="11">
        <v>3.0324074074074073E-2</v>
      </c>
      <c r="H114" s="6">
        <f>G114-F114</f>
        <v>1.4351851851851848E-2</v>
      </c>
      <c r="I114" s="12">
        <f>H114-H104</f>
        <v>4.6296296296296259E-3</v>
      </c>
    </row>
    <row r="115" spans="1:9">
      <c r="A115" s="3" t="s">
        <v>135</v>
      </c>
      <c r="B115" s="3">
        <v>12</v>
      </c>
      <c r="C115" s="3" t="s">
        <v>297</v>
      </c>
      <c r="D115" s="3" t="s">
        <v>7</v>
      </c>
      <c r="E115" s="3" t="s">
        <v>298</v>
      </c>
      <c r="F115" s="4">
        <v>1.5277777777777777E-2</v>
      </c>
      <c r="G115" s="11">
        <v>3.125E-2</v>
      </c>
      <c r="H115" s="6">
        <f>G115-F115</f>
        <v>1.5972222222222221E-2</v>
      </c>
      <c r="I115" s="12">
        <f>H115-H104</f>
        <v>6.2499999999999986E-3</v>
      </c>
    </row>
    <row r="116" spans="1:9">
      <c r="A116" s="3" t="s">
        <v>135</v>
      </c>
      <c r="B116" s="3">
        <v>13</v>
      </c>
      <c r="C116" s="3" t="s">
        <v>278</v>
      </c>
      <c r="D116" s="3" t="s">
        <v>279</v>
      </c>
      <c r="E116" s="3" t="s">
        <v>280</v>
      </c>
      <c r="F116" s="4">
        <v>4.0972222222222222E-2</v>
      </c>
      <c r="G116" s="11">
        <v>5.783564814814815E-2</v>
      </c>
      <c r="H116" s="6">
        <f>G116-F116</f>
        <v>1.6863425925925928E-2</v>
      </c>
      <c r="I116" s="12">
        <f>H116-H104</f>
        <v>7.1412037037037052E-3</v>
      </c>
    </row>
    <row r="117" spans="1:9">
      <c r="A117" s="3" t="s">
        <v>135</v>
      </c>
      <c r="B117" s="3">
        <v>14</v>
      </c>
      <c r="C117" s="3" t="s">
        <v>310</v>
      </c>
      <c r="D117" s="3" t="s">
        <v>49</v>
      </c>
      <c r="E117" s="3" t="s">
        <v>311</v>
      </c>
      <c r="F117" s="4">
        <v>5.5555555555555552E-2</v>
      </c>
      <c r="G117" s="11">
        <v>7.3761574074074077E-2</v>
      </c>
      <c r="H117" s="6">
        <f>G117-F117</f>
        <v>1.8206018518518524E-2</v>
      </c>
      <c r="I117" s="12">
        <f>H117-H104</f>
        <v>8.4837962962963018E-3</v>
      </c>
    </row>
    <row r="118" spans="1:9">
      <c r="A118" s="3" t="s">
        <v>135</v>
      </c>
      <c r="B118" s="3">
        <v>15</v>
      </c>
      <c r="C118" s="3" t="s">
        <v>312</v>
      </c>
      <c r="D118" s="3" t="s">
        <v>185</v>
      </c>
      <c r="E118" s="3" t="s">
        <v>313</v>
      </c>
      <c r="F118" s="4">
        <v>2.0833333333333332E-2</v>
      </c>
      <c r="G118" s="11">
        <v>3.9212962962962963E-2</v>
      </c>
      <c r="H118" s="6">
        <f>G118-F118</f>
        <v>1.8379629629629631E-2</v>
      </c>
      <c r="I118" s="12">
        <f>H118-H104</f>
        <v>8.6574074074074088E-3</v>
      </c>
    </row>
    <row r="119" spans="1:9">
      <c r="A119" s="3" t="s">
        <v>135</v>
      </c>
      <c r="B119" s="3">
        <v>16</v>
      </c>
      <c r="C119" s="3" t="s">
        <v>187</v>
      </c>
      <c r="D119" s="3" t="s">
        <v>16</v>
      </c>
      <c r="E119" s="3" t="s">
        <v>287</v>
      </c>
      <c r="F119" s="4">
        <v>4.6527777777777779E-2</v>
      </c>
      <c r="G119" s="11">
        <v>6.5092592592592591E-2</v>
      </c>
      <c r="H119" s="6">
        <f>G119-F119</f>
        <v>1.8564814814814812E-2</v>
      </c>
      <c r="I119" s="12">
        <f>H119-H104</f>
        <v>8.8425925925925894E-3</v>
      </c>
    </row>
    <row r="120" spans="1:9">
      <c r="A120" s="3" t="s">
        <v>135</v>
      </c>
      <c r="B120" s="3">
        <v>17</v>
      </c>
      <c r="C120" s="3" t="s">
        <v>299</v>
      </c>
      <c r="D120" s="3" t="s">
        <v>89</v>
      </c>
      <c r="E120" s="3" t="s">
        <v>300</v>
      </c>
      <c r="F120" s="4">
        <v>1.3194444444444444E-2</v>
      </c>
      <c r="G120" s="11">
        <v>3.2164351851851854E-2</v>
      </c>
      <c r="H120" s="6">
        <f>G120-F120</f>
        <v>1.8969907407407408E-2</v>
      </c>
      <c r="I120" s="12">
        <f>H120-H104</f>
        <v>9.2476851851851852E-3</v>
      </c>
    </row>
    <row r="121" spans="1:9">
      <c r="A121" s="3" t="s">
        <v>135</v>
      </c>
      <c r="B121" s="3">
        <v>18</v>
      </c>
      <c r="C121" s="3" t="s">
        <v>285</v>
      </c>
      <c r="D121" s="3" t="s">
        <v>124</v>
      </c>
      <c r="E121" s="3" t="s">
        <v>286</v>
      </c>
      <c r="F121" s="4">
        <v>3.0555555555555555E-2</v>
      </c>
      <c r="G121" s="11">
        <v>4.99074074074074E-2</v>
      </c>
      <c r="H121" s="6">
        <f>G121-F121</f>
        <v>1.9351851851851846E-2</v>
      </c>
      <c r="I121" s="12">
        <f>H121-H104</f>
        <v>9.6296296296296234E-3</v>
      </c>
    </row>
    <row r="122" spans="1:9">
      <c r="A122" s="3" t="s">
        <v>135</v>
      </c>
      <c r="B122" s="3">
        <v>19</v>
      </c>
      <c r="C122" s="3" t="s">
        <v>314</v>
      </c>
      <c r="D122" s="3" t="s">
        <v>315</v>
      </c>
      <c r="E122" s="3" t="s">
        <v>316</v>
      </c>
      <c r="F122" s="4">
        <v>1.7361111111111112E-2</v>
      </c>
      <c r="G122" s="11">
        <v>3.9502314814814816E-2</v>
      </c>
      <c r="H122" s="6">
        <f>G122-F122</f>
        <v>2.2141203703703705E-2</v>
      </c>
      <c r="I122" s="12">
        <f>H122-H104</f>
        <v>1.2418981481481482E-2</v>
      </c>
    </row>
    <row r="123" spans="1:9">
      <c r="A123" s="3" t="s">
        <v>135</v>
      </c>
      <c r="B123" s="3">
        <v>20</v>
      </c>
      <c r="C123" s="3" t="s">
        <v>307</v>
      </c>
      <c r="D123" s="3" t="s">
        <v>309</v>
      </c>
      <c r="E123" s="3" t="s">
        <v>308</v>
      </c>
      <c r="F123" s="4">
        <v>4.5138888888888888E-2</v>
      </c>
      <c r="G123" s="11">
        <v>7.8680555555555545E-2</v>
      </c>
      <c r="H123" s="6">
        <f>G123-F123</f>
        <v>3.3541666666666657E-2</v>
      </c>
      <c r="I123" s="12">
        <f>H123-H104</f>
        <v>2.3819444444444435E-2</v>
      </c>
    </row>
    <row r="125" spans="1:9" ht="19.5">
      <c r="A125" s="7" t="s">
        <v>136</v>
      </c>
    </row>
    <row r="126" spans="1:9">
      <c r="A126" s="3" t="s">
        <v>0</v>
      </c>
      <c r="B126" s="14" t="s">
        <v>39</v>
      </c>
      <c r="C126" s="3" t="s">
        <v>12</v>
      </c>
      <c r="D126" s="3" t="s">
        <v>1</v>
      </c>
      <c r="E126" s="3" t="s">
        <v>13</v>
      </c>
      <c r="F126" s="4" t="s">
        <v>2</v>
      </c>
      <c r="G126" s="11" t="s">
        <v>3</v>
      </c>
      <c r="H126" s="6" t="s">
        <v>4</v>
      </c>
      <c r="I126" s="12" t="s">
        <v>40</v>
      </c>
    </row>
    <row r="127" spans="1:9">
      <c r="A127" s="3" t="s">
        <v>136</v>
      </c>
      <c r="B127" s="3">
        <v>1</v>
      </c>
      <c r="C127" s="3" t="s">
        <v>349</v>
      </c>
      <c r="D127" s="3" t="s">
        <v>84</v>
      </c>
      <c r="E127" s="3" t="s">
        <v>350</v>
      </c>
      <c r="F127" s="4">
        <v>1.6666666666666666E-2</v>
      </c>
      <c r="G127" s="11">
        <v>2.8749999999999998E-2</v>
      </c>
      <c r="H127" s="6">
        <f>G127-F127</f>
        <v>1.2083333333333331E-2</v>
      </c>
      <c r="I127" s="12">
        <f>H127-H127</f>
        <v>0</v>
      </c>
    </row>
    <row r="128" spans="1:9">
      <c r="A128" s="3" t="s">
        <v>136</v>
      </c>
      <c r="B128" s="3">
        <v>2</v>
      </c>
      <c r="C128" s="3" t="s">
        <v>229</v>
      </c>
      <c r="D128" s="3" t="s">
        <v>315</v>
      </c>
      <c r="E128" s="3" t="s">
        <v>348</v>
      </c>
      <c r="F128" s="4">
        <v>1.5277777777777777E-2</v>
      </c>
      <c r="G128" s="11">
        <v>2.8749999999999998E-2</v>
      </c>
      <c r="H128" s="6">
        <f>G128-F128</f>
        <v>1.3472222222222221E-2</v>
      </c>
      <c r="I128" s="12">
        <f>H128-H127</f>
        <v>1.3888888888888892E-3</v>
      </c>
    </row>
    <row r="129" spans="1:9">
      <c r="A129" s="3" t="s">
        <v>136</v>
      </c>
      <c r="B129" s="3">
        <v>3</v>
      </c>
      <c r="C129" s="3" t="s">
        <v>344</v>
      </c>
      <c r="D129" s="3" t="s">
        <v>63</v>
      </c>
      <c r="E129" s="3" t="s">
        <v>345</v>
      </c>
      <c r="F129" s="4">
        <v>2.7777777777777776E-2</v>
      </c>
      <c r="G129" s="11">
        <v>4.1724537037037039E-2</v>
      </c>
      <c r="H129" s="6">
        <f>G129-F129</f>
        <v>1.3946759259259263E-2</v>
      </c>
      <c r="I129" s="12">
        <f>H129-H127</f>
        <v>1.8634259259259316E-3</v>
      </c>
    </row>
    <row r="130" spans="1:9">
      <c r="A130" s="3" t="s">
        <v>136</v>
      </c>
      <c r="B130" s="3">
        <v>4</v>
      </c>
      <c r="C130" s="3" t="s">
        <v>338</v>
      </c>
      <c r="D130" s="3" t="s">
        <v>49</v>
      </c>
      <c r="E130" s="3" t="s">
        <v>339</v>
      </c>
      <c r="F130" s="4">
        <v>6.1805555555555558E-2</v>
      </c>
      <c r="G130" s="11">
        <v>7.7326388888888889E-2</v>
      </c>
      <c r="H130" s="6">
        <f>G130-F130</f>
        <v>1.5520833333333331E-2</v>
      </c>
      <c r="I130" s="12">
        <f>H130-H127</f>
        <v>3.4374999999999996E-3</v>
      </c>
    </row>
    <row r="131" spans="1:9">
      <c r="A131" s="3" t="s">
        <v>136</v>
      </c>
      <c r="B131" s="3">
        <v>5</v>
      </c>
      <c r="C131" s="3" t="s">
        <v>361</v>
      </c>
      <c r="D131" s="3" t="s">
        <v>302</v>
      </c>
      <c r="E131" s="3" t="s">
        <v>362</v>
      </c>
      <c r="F131" s="4">
        <v>3.9583333333333331E-2</v>
      </c>
      <c r="G131" s="11">
        <v>5.5312500000000007E-2</v>
      </c>
      <c r="H131" s="6">
        <f>G131-F131</f>
        <v>1.5729166666666676E-2</v>
      </c>
      <c r="I131" s="12">
        <f>H131-H127</f>
        <v>3.6458333333333447E-3</v>
      </c>
    </row>
    <row r="132" spans="1:9">
      <c r="A132" s="3" t="s">
        <v>136</v>
      </c>
      <c r="B132" s="3">
        <v>6</v>
      </c>
      <c r="C132" s="3" t="s">
        <v>356</v>
      </c>
      <c r="D132" s="3" t="s">
        <v>357</v>
      </c>
      <c r="E132" s="3" t="s">
        <v>358</v>
      </c>
      <c r="F132" s="4">
        <v>3.7499999999999999E-2</v>
      </c>
      <c r="G132" s="11">
        <v>5.3379629629629631E-2</v>
      </c>
      <c r="H132" s="6">
        <f>G132-F132</f>
        <v>1.5879629629629632E-2</v>
      </c>
      <c r="I132" s="12">
        <f>H132-H127</f>
        <v>3.7962962962963011E-3</v>
      </c>
    </row>
    <row r="133" spans="1:9">
      <c r="A133" s="3" t="s">
        <v>136</v>
      </c>
      <c r="B133" s="3">
        <v>7</v>
      </c>
      <c r="C133" s="3" t="s">
        <v>6</v>
      </c>
      <c r="D133" s="3" t="s">
        <v>127</v>
      </c>
      <c r="E133" s="3" t="s">
        <v>353</v>
      </c>
      <c r="F133" s="4">
        <v>4.0972222222222222E-2</v>
      </c>
      <c r="G133" s="11">
        <v>5.693287037037037E-2</v>
      </c>
      <c r="H133" s="6">
        <f>G133-F133</f>
        <v>1.5960648148148147E-2</v>
      </c>
      <c r="I133" s="12">
        <f>H133-H127</f>
        <v>3.8773148148148161E-3</v>
      </c>
    </row>
    <row r="134" spans="1:9">
      <c r="A134" s="3" t="s">
        <v>136</v>
      </c>
      <c r="B134" s="3">
        <v>8</v>
      </c>
      <c r="C134" s="3" t="s">
        <v>365</v>
      </c>
      <c r="D134" s="3" t="s">
        <v>183</v>
      </c>
      <c r="E134" s="3" t="s">
        <v>33</v>
      </c>
      <c r="F134" s="4">
        <v>1.5972222222222224E-2</v>
      </c>
      <c r="G134" s="11">
        <v>3.246527777777778E-2</v>
      </c>
      <c r="H134" s="6">
        <f>G134-F134</f>
        <v>1.6493055555555556E-2</v>
      </c>
      <c r="I134" s="12">
        <f>H134-H127</f>
        <v>4.4097222222222246E-3</v>
      </c>
    </row>
    <row r="135" spans="1:9">
      <c r="A135" s="3" t="s">
        <v>136</v>
      </c>
      <c r="B135" s="3">
        <v>9</v>
      </c>
      <c r="C135" s="3" t="s">
        <v>346</v>
      </c>
      <c r="D135" s="3" t="s">
        <v>188</v>
      </c>
      <c r="E135" s="3" t="s">
        <v>347</v>
      </c>
      <c r="F135" s="4">
        <v>6.9444444444444441E-3</v>
      </c>
      <c r="G135" s="11">
        <v>2.5416666666666667E-2</v>
      </c>
      <c r="H135" s="6">
        <f>G135-F135</f>
        <v>1.8472222222222223E-2</v>
      </c>
      <c r="I135" s="12">
        <f>H135-H127</f>
        <v>6.3888888888888919E-3</v>
      </c>
    </row>
    <row r="136" spans="1:9">
      <c r="A136" s="3" t="s">
        <v>136</v>
      </c>
      <c r="B136" s="3">
        <v>10</v>
      </c>
      <c r="C136" s="3" t="s">
        <v>351</v>
      </c>
      <c r="D136" s="3" t="s">
        <v>7</v>
      </c>
      <c r="E136" s="3" t="s">
        <v>352</v>
      </c>
      <c r="F136" s="4">
        <v>3.6111111111111115E-2</v>
      </c>
      <c r="G136" s="11">
        <v>5.6539351851851855E-2</v>
      </c>
      <c r="H136" s="6">
        <f>G136-F136</f>
        <v>2.042824074074074E-2</v>
      </c>
      <c r="I136" s="12">
        <f>H136-H127</f>
        <v>8.3449074074074085E-3</v>
      </c>
    </row>
    <row r="137" spans="1:9">
      <c r="A137" s="3" t="s">
        <v>136</v>
      </c>
      <c r="B137" s="3">
        <v>11</v>
      </c>
      <c r="C137" s="3" t="s">
        <v>342</v>
      </c>
      <c r="D137" s="3" t="s">
        <v>317</v>
      </c>
      <c r="E137" s="3" t="s">
        <v>343</v>
      </c>
      <c r="F137" s="4">
        <v>4.7916666666666663E-2</v>
      </c>
      <c r="G137" s="11">
        <v>7.0162037037037037E-2</v>
      </c>
      <c r="H137" s="6">
        <f>G137-F137</f>
        <v>2.2245370370370374E-2</v>
      </c>
      <c r="I137" s="12">
        <f>H137-H127</f>
        <v>1.0162037037037042E-2</v>
      </c>
    </row>
    <row r="138" spans="1:9">
      <c r="A138" s="3" t="s">
        <v>136</v>
      </c>
      <c r="B138" s="3">
        <v>12</v>
      </c>
      <c r="C138" s="3" t="s">
        <v>359</v>
      </c>
      <c r="D138" s="3" t="s">
        <v>49</v>
      </c>
      <c r="E138" s="3" t="s">
        <v>360</v>
      </c>
      <c r="F138" s="4">
        <v>3.0555555555555555E-2</v>
      </c>
      <c r="G138" s="11">
        <v>5.376157407407408E-2</v>
      </c>
      <c r="H138" s="6">
        <f>G138-F138</f>
        <v>2.3206018518518525E-2</v>
      </c>
      <c r="I138" s="12">
        <f>H138-H127</f>
        <v>1.1122685185185194E-2</v>
      </c>
    </row>
    <row r="139" spans="1:9">
      <c r="A139" s="3" t="s">
        <v>136</v>
      </c>
      <c r="B139" s="3">
        <v>13</v>
      </c>
      <c r="C139" s="3" t="s">
        <v>366</v>
      </c>
      <c r="D139" s="3" t="s">
        <v>84</v>
      </c>
      <c r="E139" s="3" t="s">
        <v>367</v>
      </c>
      <c r="F139" s="4">
        <v>1.1805555555555555E-2</v>
      </c>
      <c r="G139" s="11">
        <v>3.7997685185185183E-2</v>
      </c>
      <c r="H139" s="6">
        <f>G139-F139</f>
        <v>2.6192129629629628E-2</v>
      </c>
      <c r="I139" s="12">
        <f>H139-H127</f>
        <v>1.4108796296296296E-2</v>
      </c>
    </row>
    <row r="140" spans="1:9">
      <c r="A140" s="3" t="s">
        <v>136</v>
      </c>
      <c r="B140" s="3">
        <v>14</v>
      </c>
      <c r="C140" s="3" t="s">
        <v>354</v>
      </c>
      <c r="D140" s="3" t="s">
        <v>97</v>
      </c>
      <c r="E140" s="3" t="s">
        <v>355</v>
      </c>
      <c r="F140" s="4">
        <v>3.4722222222222224E-2</v>
      </c>
      <c r="G140" s="11">
        <v>6.2488425925925926E-2</v>
      </c>
      <c r="H140" s="6">
        <f>G140-F140</f>
        <v>2.7766203703703703E-2</v>
      </c>
      <c r="I140" s="12">
        <f>H140-H127</f>
        <v>1.5682870370370371E-2</v>
      </c>
    </row>
    <row r="141" spans="1:9">
      <c r="A141" s="3" t="s">
        <v>136</v>
      </c>
      <c r="B141" s="3">
        <v>15</v>
      </c>
      <c r="C141" s="3" t="s">
        <v>336</v>
      </c>
      <c r="D141" s="3" t="s">
        <v>108</v>
      </c>
      <c r="E141" s="3" t="s">
        <v>337</v>
      </c>
      <c r="F141" s="4">
        <v>5.5555555555555552E-2</v>
      </c>
      <c r="G141" s="11">
        <v>8.3495370370370373E-2</v>
      </c>
      <c r="H141" s="6">
        <f>G141-F141</f>
        <v>2.793981481481482E-2</v>
      </c>
      <c r="I141" s="12">
        <f>H141-H127</f>
        <v>1.5856481481481489E-2</v>
      </c>
    </row>
    <row r="142" spans="1:9">
      <c r="A142" s="3" t="s">
        <v>136</v>
      </c>
      <c r="B142" s="3">
        <v>16</v>
      </c>
      <c r="C142" s="3" t="s">
        <v>363</v>
      </c>
      <c r="D142" s="3" t="s">
        <v>317</v>
      </c>
      <c r="E142" s="3" t="s">
        <v>364</v>
      </c>
      <c r="F142" s="4">
        <v>1.7361111111111112E-2</v>
      </c>
      <c r="G142" s="11">
        <v>4.6134259259259264E-2</v>
      </c>
      <c r="H142" s="6">
        <f>G142-F142</f>
        <v>2.8773148148148152E-2</v>
      </c>
      <c r="I142" s="12">
        <f>H142-H127</f>
        <v>1.6689814814814821E-2</v>
      </c>
    </row>
    <row r="143" spans="1:9">
      <c r="A143" s="3" t="s">
        <v>136</v>
      </c>
      <c r="B143" s="3">
        <v>17</v>
      </c>
      <c r="C143" s="3" t="s">
        <v>340</v>
      </c>
      <c r="D143" s="3" t="s">
        <v>105</v>
      </c>
      <c r="E143" s="3" t="s">
        <v>341</v>
      </c>
      <c r="F143" s="4">
        <v>4.6527777777777779E-2</v>
      </c>
      <c r="G143" s="11">
        <v>7.918981481481481E-2</v>
      </c>
      <c r="H143" s="6">
        <f>G143-F143</f>
        <v>3.2662037037037031E-2</v>
      </c>
      <c r="I143" s="12">
        <f>H143-H127</f>
        <v>2.05787037037037E-2</v>
      </c>
    </row>
    <row r="145" spans="1:9" ht="19.5">
      <c r="A145" s="7" t="s">
        <v>246</v>
      </c>
    </row>
    <row r="146" spans="1:9">
      <c r="A146" s="3" t="s">
        <v>0</v>
      </c>
      <c r="B146" s="14" t="s">
        <v>39</v>
      </c>
      <c r="C146" s="3" t="s">
        <v>12</v>
      </c>
      <c r="D146" s="3" t="s">
        <v>1</v>
      </c>
      <c r="E146" s="3" t="s">
        <v>13</v>
      </c>
      <c r="F146" s="4" t="s">
        <v>2</v>
      </c>
      <c r="G146" s="11" t="s">
        <v>3</v>
      </c>
      <c r="H146" s="6" t="s">
        <v>4</v>
      </c>
      <c r="I146" s="12" t="s">
        <v>40</v>
      </c>
    </row>
    <row r="147" spans="1:9">
      <c r="A147" s="3" t="s">
        <v>246</v>
      </c>
      <c r="B147" s="3">
        <v>1</v>
      </c>
      <c r="C147" s="3" t="s">
        <v>216</v>
      </c>
      <c r="D147" s="3" t="s">
        <v>188</v>
      </c>
      <c r="E147" s="3" t="s">
        <v>217</v>
      </c>
      <c r="F147" s="4">
        <v>3.3333333333333333E-2</v>
      </c>
      <c r="G147" s="11">
        <v>4.1666666666666664E-2</v>
      </c>
      <c r="H147" s="6">
        <f xml:space="preserve"> G147-F147</f>
        <v>8.3333333333333315E-3</v>
      </c>
      <c r="I147" s="12">
        <f xml:space="preserve"> H147-H147</f>
        <v>0</v>
      </c>
    </row>
    <row r="148" spans="1:9">
      <c r="A148" s="3" t="s">
        <v>246</v>
      </c>
      <c r="B148" s="3">
        <v>2</v>
      </c>
      <c r="C148" s="3" t="s">
        <v>107</v>
      </c>
      <c r="D148" s="3" t="s">
        <v>7</v>
      </c>
      <c r="E148" s="3" t="s">
        <v>245</v>
      </c>
      <c r="F148" s="4">
        <v>6.5277777777777782E-2</v>
      </c>
      <c r="G148" s="11">
        <v>7.4618055555555549E-2</v>
      </c>
      <c r="H148" s="6">
        <f xml:space="preserve"> G148-F148</f>
        <v>9.3402777777777668E-3</v>
      </c>
      <c r="I148" s="12">
        <f>H148:H167-H147</f>
        <v>1.0069444444444353E-3</v>
      </c>
    </row>
    <row r="149" spans="1:9">
      <c r="A149" s="3" t="s">
        <v>246</v>
      </c>
      <c r="B149" s="3">
        <v>3</v>
      </c>
      <c r="C149" s="3" t="s">
        <v>197</v>
      </c>
      <c r="D149" s="3" t="s">
        <v>69</v>
      </c>
      <c r="E149" s="3" t="s">
        <v>198</v>
      </c>
      <c r="F149" s="4">
        <v>1.5972222222222224E-2</v>
      </c>
      <c r="G149" s="11">
        <v>2.5601851851851851E-2</v>
      </c>
      <c r="H149" s="6">
        <f xml:space="preserve"> G149-F149</f>
        <v>9.6296296296296269E-3</v>
      </c>
      <c r="I149" s="12">
        <f>H149:H168-H147</f>
        <v>1.2962962962962954E-3</v>
      </c>
    </row>
    <row r="150" spans="1:9">
      <c r="A150" s="3" t="s">
        <v>246</v>
      </c>
      <c r="B150" s="3">
        <v>4</v>
      </c>
      <c r="C150" s="3" t="s">
        <v>192</v>
      </c>
      <c r="D150" s="3" t="s">
        <v>193</v>
      </c>
      <c r="E150" s="3" t="s">
        <v>194</v>
      </c>
      <c r="F150" s="4">
        <v>1.3194444444444444E-2</v>
      </c>
      <c r="G150" s="11">
        <v>2.3622685185185188E-2</v>
      </c>
      <c r="H150" s="6">
        <f xml:space="preserve"> G150-F150</f>
        <v>1.0428240740740743E-2</v>
      </c>
      <c r="I150" s="12">
        <f>H150:H169-H147</f>
        <v>2.0949074074074116E-3</v>
      </c>
    </row>
    <row r="151" spans="1:9">
      <c r="A151" s="3" t="s">
        <v>246</v>
      </c>
      <c r="B151" s="3">
        <v>5</v>
      </c>
      <c r="C151" s="3" t="s">
        <v>199</v>
      </c>
      <c r="D151" s="3" t="s">
        <v>29</v>
      </c>
      <c r="E151" s="3" t="s">
        <v>200</v>
      </c>
      <c r="F151" s="4">
        <v>1.5277777777777777E-2</v>
      </c>
      <c r="G151" s="11">
        <v>2.5833333333333333E-2</v>
      </c>
      <c r="H151" s="6">
        <f xml:space="preserve"> G151-F151</f>
        <v>1.0555555555555556E-2</v>
      </c>
      <c r="I151" s="12">
        <f>H151:H170-H147</f>
        <v>2.2222222222222244E-3</v>
      </c>
    </row>
    <row r="152" spans="1:9">
      <c r="A152" s="3" t="s">
        <v>246</v>
      </c>
      <c r="B152" s="3">
        <v>6</v>
      </c>
      <c r="C152" s="3" t="s">
        <v>179</v>
      </c>
      <c r="D152" s="3" t="s">
        <v>180</v>
      </c>
      <c r="E152" s="3" t="s">
        <v>181</v>
      </c>
      <c r="F152" s="4">
        <v>5.4166666666666669E-2</v>
      </c>
      <c r="G152" s="11">
        <v>6.4953703703703694E-2</v>
      </c>
      <c r="H152" s="6">
        <f xml:space="preserve"> G152-F152</f>
        <v>1.0787037037037026E-2</v>
      </c>
      <c r="I152" s="12">
        <f>H152:H171-H147</f>
        <v>2.4537037037036941E-3</v>
      </c>
    </row>
    <row r="153" spans="1:9">
      <c r="A153" s="3" t="s">
        <v>246</v>
      </c>
      <c r="B153" s="3">
        <v>7</v>
      </c>
      <c r="C153" s="3" t="s">
        <v>206</v>
      </c>
      <c r="D153" s="3" t="s">
        <v>207</v>
      </c>
      <c r="E153" s="3" t="s">
        <v>208</v>
      </c>
      <c r="F153" s="4">
        <v>1.6666666666666666E-2</v>
      </c>
      <c r="G153" s="11">
        <v>2.7476851851851853E-2</v>
      </c>
      <c r="H153" s="6">
        <f xml:space="preserve"> G153-F153</f>
        <v>1.0810185185185187E-2</v>
      </c>
      <c r="I153" s="12">
        <f>H153:H172-H147</f>
        <v>2.4768518518518551E-3</v>
      </c>
    </row>
    <row r="154" spans="1:9">
      <c r="A154" s="3" t="s">
        <v>246</v>
      </c>
      <c r="B154" s="3">
        <v>8</v>
      </c>
      <c r="C154" s="3" t="s">
        <v>168</v>
      </c>
      <c r="D154" s="3" t="s">
        <v>130</v>
      </c>
      <c r="E154" s="3" t="s">
        <v>169</v>
      </c>
      <c r="F154" s="4">
        <v>5.1388888888888894E-2</v>
      </c>
      <c r="G154" s="11">
        <v>6.2303240740740735E-2</v>
      </c>
      <c r="H154" s="6">
        <f xml:space="preserve"> G154-F154</f>
        <v>1.0914351851851842E-2</v>
      </c>
      <c r="I154" s="12">
        <f>H154:H173-H147</f>
        <v>2.5810185185185103E-3</v>
      </c>
    </row>
    <row r="155" spans="1:9">
      <c r="A155" s="3" t="s">
        <v>246</v>
      </c>
      <c r="B155" s="3">
        <v>9</v>
      </c>
      <c r="C155" s="3" t="s">
        <v>237</v>
      </c>
      <c r="D155" s="3" t="s">
        <v>238</v>
      </c>
      <c r="E155" s="3" t="s">
        <v>239</v>
      </c>
      <c r="F155" s="4">
        <v>5.8333333333333327E-2</v>
      </c>
      <c r="G155" s="11">
        <v>6.9305555555555551E-2</v>
      </c>
      <c r="H155" s="6">
        <f xml:space="preserve"> G155-F155</f>
        <v>1.0972222222222223E-2</v>
      </c>
      <c r="I155" s="12">
        <f>H155:H174-H147</f>
        <v>2.638888888888892E-3</v>
      </c>
    </row>
    <row r="156" spans="1:9">
      <c r="A156" s="3" t="s">
        <v>246</v>
      </c>
      <c r="B156" s="3">
        <v>10</v>
      </c>
      <c r="C156" s="3" t="s">
        <v>184</v>
      </c>
      <c r="D156" s="3" t="s">
        <v>185</v>
      </c>
      <c r="E156" s="3" t="s">
        <v>186</v>
      </c>
      <c r="F156" s="4">
        <v>5.2083333333333336E-2</v>
      </c>
      <c r="G156" s="11">
        <v>6.3148148148148148E-2</v>
      </c>
      <c r="H156" s="6">
        <f xml:space="preserve"> G156-F156</f>
        <v>1.1064814814814812E-2</v>
      </c>
      <c r="I156" s="12">
        <f>H156:H175-H147</f>
        <v>2.7314814814814806E-3</v>
      </c>
    </row>
    <row r="157" spans="1:9">
      <c r="A157" s="3" t="s">
        <v>246</v>
      </c>
      <c r="B157" s="3">
        <v>11</v>
      </c>
      <c r="C157" s="3" t="s">
        <v>242</v>
      </c>
      <c r="D157" s="3" t="s">
        <v>243</v>
      </c>
      <c r="E157" s="3" t="s">
        <v>244</v>
      </c>
      <c r="F157" s="4">
        <v>5.6250000000000001E-2</v>
      </c>
      <c r="G157" s="11">
        <v>6.7361111111111108E-2</v>
      </c>
      <c r="H157" s="6">
        <f xml:space="preserve"> G157-F157</f>
        <v>1.1111111111111106E-2</v>
      </c>
      <c r="I157" s="12">
        <f>H157:H176-H147</f>
        <v>2.7777777777777748E-3</v>
      </c>
    </row>
    <row r="158" spans="1:9">
      <c r="A158" s="3" t="s">
        <v>246</v>
      </c>
      <c r="B158" s="3">
        <v>12</v>
      </c>
      <c r="C158" s="3" t="s">
        <v>222</v>
      </c>
      <c r="D158" s="3" t="s">
        <v>223</v>
      </c>
      <c r="E158" s="3" t="s">
        <v>224</v>
      </c>
      <c r="F158" s="4">
        <v>2.9166666666666664E-2</v>
      </c>
      <c r="G158" s="11">
        <v>4.0613425925925928E-2</v>
      </c>
      <c r="H158" s="6">
        <f xml:space="preserve"> G158-F158</f>
        <v>1.1446759259259264E-2</v>
      </c>
      <c r="I158" s="12">
        <f>H158:H177-H147</f>
        <v>3.1134259259259327E-3</v>
      </c>
    </row>
    <row r="159" spans="1:9">
      <c r="A159" s="3" t="s">
        <v>246</v>
      </c>
      <c r="B159" s="3">
        <v>13</v>
      </c>
      <c r="C159" s="3" t="s">
        <v>161</v>
      </c>
      <c r="D159" s="3" t="s">
        <v>94</v>
      </c>
      <c r="E159" s="3" t="s">
        <v>162</v>
      </c>
      <c r="F159" s="4">
        <v>4.5833333333333337E-2</v>
      </c>
      <c r="G159" s="11">
        <v>5.752314814814815E-2</v>
      </c>
      <c r="H159" s="6">
        <f xml:space="preserve"> G159-F159</f>
        <v>1.1689814814814813E-2</v>
      </c>
      <c r="I159" s="12">
        <f>H159:H178-H147</f>
        <v>3.3564814814814811E-3</v>
      </c>
    </row>
    <row r="160" spans="1:9">
      <c r="A160" s="3" t="s">
        <v>246</v>
      </c>
      <c r="B160" s="3">
        <v>14</v>
      </c>
      <c r="C160" s="3" t="s">
        <v>187</v>
      </c>
      <c r="D160" s="3" t="s">
        <v>188</v>
      </c>
      <c r="E160" s="3" t="s">
        <v>189</v>
      </c>
      <c r="F160" s="4">
        <v>4.6527777777777779E-2</v>
      </c>
      <c r="G160" s="11">
        <v>5.8217592592592592E-2</v>
      </c>
      <c r="H160" s="6">
        <f xml:space="preserve"> G160-F160</f>
        <v>1.1689814814814813E-2</v>
      </c>
      <c r="I160" s="12">
        <f>H160:H179-H147</f>
        <v>3.3564814814814811E-3</v>
      </c>
    </row>
    <row r="161" spans="1:9">
      <c r="A161" s="3" t="s">
        <v>246</v>
      </c>
      <c r="B161" s="3">
        <v>15</v>
      </c>
      <c r="C161" s="3" t="s">
        <v>158</v>
      </c>
      <c r="D161" s="3" t="s">
        <v>159</v>
      </c>
      <c r="E161" s="3" t="s">
        <v>160</v>
      </c>
      <c r="F161" s="4">
        <v>5.5555555555555552E-2</v>
      </c>
      <c r="G161" s="11">
        <v>6.7314814814814813E-2</v>
      </c>
      <c r="H161" s="6">
        <f xml:space="preserve"> G161-F161</f>
        <v>1.1759259259259261E-2</v>
      </c>
      <c r="I161" s="12">
        <f>H161:H180-H147</f>
        <v>3.4259259259259295E-3</v>
      </c>
    </row>
    <row r="162" spans="1:9">
      <c r="A162" s="3" t="s">
        <v>246</v>
      </c>
      <c r="B162" s="3">
        <v>16</v>
      </c>
      <c r="C162" s="3" t="s">
        <v>22</v>
      </c>
      <c r="D162" s="3" t="s">
        <v>227</v>
      </c>
      <c r="E162" s="3" t="s">
        <v>228</v>
      </c>
      <c r="F162" s="4">
        <v>5.9722222222222225E-2</v>
      </c>
      <c r="G162" s="11">
        <v>7.1574074074074068E-2</v>
      </c>
      <c r="H162" s="6">
        <f xml:space="preserve"> G162-F162</f>
        <v>1.1851851851851843E-2</v>
      </c>
      <c r="I162" s="12">
        <f>H162:H181-H147</f>
        <v>3.5185185185185111E-3</v>
      </c>
    </row>
    <row r="163" spans="1:9">
      <c r="A163" s="3" t="s">
        <v>246</v>
      </c>
      <c r="B163" s="3">
        <v>17</v>
      </c>
      <c r="C163" s="3" t="s">
        <v>201</v>
      </c>
      <c r="D163" s="3" t="s">
        <v>202</v>
      </c>
      <c r="E163" s="3" t="s">
        <v>203</v>
      </c>
      <c r="F163" s="4">
        <v>1.4583333333333332E-2</v>
      </c>
      <c r="G163" s="11">
        <v>2.6608796296296297E-2</v>
      </c>
      <c r="H163" s="6">
        <f xml:space="preserve"> G163-F163</f>
        <v>1.2025462962962965E-2</v>
      </c>
      <c r="I163" s="12">
        <f>H163:H182-H147</f>
        <v>3.6921296296296337E-3</v>
      </c>
    </row>
    <row r="164" spans="1:9">
      <c r="A164" s="3" t="s">
        <v>246</v>
      </c>
      <c r="B164" s="3">
        <v>18</v>
      </c>
      <c r="C164" s="3" t="s">
        <v>31</v>
      </c>
      <c r="D164" s="3" t="s">
        <v>151</v>
      </c>
      <c r="E164" s="3" t="s">
        <v>33</v>
      </c>
      <c r="F164" s="4">
        <v>6.9444444444444447E-4</v>
      </c>
      <c r="G164" s="11">
        <v>1.2777777777777777E-2</v>
      </c>
      <c r="H164" s="6">
        <f xml:space="preserve"> G164-F164</f>
        <v>1.2083333333333333E-2</v>
      </c>
      <c r="I164" s="12">
        <f>H164:H183-H147</f>
        <v>3.7500000000000016E-3</v>
      </c>
    </row>
    <row r="165" spans="1:9">
      <c r="A165" s="3" t="s">
        <v>246</v>
      </c>
      <c r="B165" s="3">
        <v>19</v>
      </c>
      <c r="C165" s="3" t="s">
        <v>170</v>
      </c>
      <c r="D165" s="3" t="s">
        <v>53</v>
      </c>
      <c r="E165" s="3" t="s">
        <v>171</v>
      </c>
      <c r="F165" s="4">
        <v>4.9999999999999996E-2</v>
      </c>
      <c r="G165" s="11">
        <v>6.2303240740740735E-2</v>
      </c>
      <c r="H165" s="6">
        <f xml:space="preserve"> G165-F165</f>
        <v>1.230324074074074E-2</v>
      </c>
      <c r="I165" s="12">
        <f>H165:H184-H147</f>
        <v>3.9699074074074081E-3</v>
      </c>
    </row>
    <row r="166" spans="1:9">
      <c r="A166" s="3" t="s">
        <v>246</v>
      </c>
      <c r="B166" s="3">
        <v>20</v>
      </c>
      <c r="C166" s="3" t="s">
        <v>210</v>
      </c>
      <c r="D166" s="3" t="s">
        <v>211</v>
      </c>
      <c r="E166" s="3" t="s">
        <v>212</v>
      </c>
      <c r="F166" s="4">
        <v>1.0416666666666666E-2</v>
      </c>
      <c r="G166" s="11">
        <v>2.2800925925925929E-2</v>
      </c>
      <c r="H166" s="6">
        <f xml:space="preserve"> G166-F166</f>
        <v>1.2384259259259263E-2</v>
      </c>
      <c r="I166" s="12">
        <f>H166:H185-H147</f>
        <v>4.0509259259259318E-3</v>
      </c>
    </row>
    <row r="167" spans="1:9">
      <c r="A167" s="3" t="s">
        <v>246</v>
      </c>
      <c r="B167" s="3">
        <v>21</v>
      </c>
      <c r="C167" s="3" t="s">
        <v>60</v>
      </c>
      <c r="D167" s="3" t="s">
        <v>69</v>
      </c>
      <c r="E167" s="3" t="s">
        <v>33</v>
      </c>
      <c r="F167" s="4">
        <v>6.6666666666666666E-2</v>
      </c>
      <c r="G167" s="11">
        <v>7.9340277777777773E-2</v>
      </c>
      <c r="H167" s="6">
        <f xml:space="preserve"> G167-F167</f>
        <v>1.2673611111111108E-2</v>
      </c>
      <c r="I167" s="12">
        <f>H167:H186-H147</f>
        <v>4.3402777777777762E-3</v>
      </c>
    </row>
    <row r="168" spans="1:9">
      <c r="A168" s="3" t="s">
        <v>246</v>
      </c>
      <c r="B168" s="3">
        <v>22</v>
      </c>
      <c r="C168" s="3" t="s">
        <v>140</v>
      </c>
      <c r="D168" s="3" t="s">
        <v>141</v>
      </c>
      <c r="E168" s="3" t="s">
        <v>142</v>
      </c>
      <c r="F168" s="4">
        <v>7.2916666666666671E-2</v>
      </c>
      <c r="G168" s="11">
        <v>8.5636574074074059E-2</v>
      </c>
      <c r="H168" s="6">
        <f xml:space="preserve"> G168-F168</f>
        <v>1.2719907407407388E-2</v>
      </c>
      <c r="I168" s="12">
        <f>H168:H187-H147</f>
        <v>4.3865740740740566E-3</v>
      </c>
    </row>
    <row r="169" spans="1:9">
      <c r="A169" s="3" t="s">
        <v>246</v>
      </c>
      <c r="B169" s="3">
        <v>23</v>
      </c>
      <c r="C169" s="3" t="s">
        <v>176</v>
      </c>
      <c r="D169" s="3" t="s">
        <v>177</v>
      </c>
      <c r="E169" s="3" t="s">
        <v>178</v>
      </c>
      <c r="F169" s="4">
        <v>3.4027777777777775E-2</v>
      </c>
      <c r="G169" s="11">
        <v>4.7141203703703706E-2</v>
      </c>
      <c r="H169" s="6">
        <f xml:space="preserve"> G169-F169</f>
        <v>1.3113425925925931E-2</v>
      </c>
      <c r="I169" s="12">
        <f>H169:H188-H147</f>
        <v>4.7800925925925997E-3</v>
      </c>
    </row>
    <row r="170" spans="1:9">
      <c r="A170" s="3" t="s">
        <v>246</v>
      </c>
      <c r="B170" s="3">
        <v>24</v>
      </c>
      <c r="C170" s="3" t="s">
        <v>204</v>
      </c>
      <c r="D170" s="3" t="s">
        <v>70</v>
      </c>
      <c r="E170" s="3" t="s">
        <v>205</v>
      </c>
      <c r="F170" s="4">
        <v>1.3888888888888888E-2</v>
      </c>
      <c r="G170" s="11">
        <v>2.7037037037037037E-2</v>
      </c>
      <c r="H170" s="6">
        <f xml:space="preserve"> G170-F170</f>
        <v>1.3148148148148148E-2</v>
      </c>
      <c r="I170" s="12">
        <f>H170:H189-H147</f>
        <v>4.8148148148148169E-3</v>
      </c>
    </row>
    <row r="171" spans="1:9">
      <c r="A171" s="3" t="s">
        <v>246</v>
      </c>
      <c r="B171" s="3">
        <v>25</v>
      </c>
      <c r="C171" s="3" t="s">
        <v>213</v>
      </c>
      <c r="D171" s="3" t="s">
        <v>214</v>
      </c>
      <c r="E171" s="3" t="s">
        <v>215</v>
      </c>
      <c r="F171" s="4">
        <v>2.7777777777777776E-2</v>
      </c>
      <c r="G171" s="11">
        <v>4.1041666666666664E-2</v>
      </c>
      <c r="H171" s="6">
        <f xml:space="preserve"> G171-F171</f>
        <v>1.3263888888888888E-2</v>
      </c>
      <c r="I171" s="12">
        <f>H171:H190-H147</f>
        <v>4.9305555555555561E-3</v>
      </c>
    </row>
    <row r="172" spans="1:9">
      <c r="A172" s="3" t="s">
        <v>246</v>
      </c>
      <c r="B172" s="3">
        <v>26</v>
      </c>
      <c r="C172" s="3" t="s">
        <v>220</v>
      </c>
      <c r="D172" s="3" t="s">
        <v>193</v>
      </c>
      <c r="E172" s="3" t="s">
        <v>33</v>
      </c>
      <c r="F172" s="4">
        <v>2.5694444444444447E-2</v>
      </c>
      <c r="G172" s="11">
        <v>3.936342592592592E-2</v>
      </c>
      <c r="H172" s="6">
        <f xml:space="preserve"> G172-F172</f>
        <v>1.3668981481481473E-2</v>
      </c>
      <c r="I172" s="12">
        <f>H172:H191-H147</f>
        <v>5.3356481481481415E-3</v>
      </c>
    </row>
    <row r="173" spans="1:9">
      <c r="A173" s="3" t="s">
        <v>246</v>
      </c>
      <c r="B173" s="3">
        <v>27</v>
      </c>
      <c r="C173" s="3" t="s">
        <v>67</v>
      </c>
      <c r="D173" s="3" t="s">
        <v>172</v>
      </c>
      <c r="E173" s="3" t="s">
        <v>33</v>
      </c>
      <c r="F173" s="4">
        <v>3.6805555555555557E-2</v>
      </c>
      <c r="G173" s="11">
        <v>5.0497685185185187E-2</v>
      </c>
      <c r="H173" s="6">
        <f xml:space="preserve"> G173-F173</f>
        <v>1.369212962962963E-2</v>
      </c>
      <c r="I173" s="12">
        <f>H173:H192-H147</f>
        <v>5.358796296296299E-3</v>
      </c>
    </row>
    <row r="174" spans="1:9">
      <c r="A174" s="3" t="s">
        <v>246</v>
      </c>
      <c r="B174" s="3">
        <v>28</v>
      </c>
      <c r="C174" s="3" t="s">
        <v>240</v>
      </c>
      <c r="D174" s="3" t="s">
        <v>138</v>
      </c>
      <c r="E174" s="3" t="s">
        <v>241</v>
      </c>
      <c r="F174" s="4">
        <v>5.6944444444444443E-2</v>
      </c>
      <c r="G174" s="11">
        <v>7.0775462962962971E-2</v>
      </c>
      <c r="H174" s="6">
        <f xml:space="preserve"> G174-F174</f>
        <v>1.3831018518518527E-2</v>
      </c>
      <c r="I174" s="12">
        <f>H174:H193-H147</f>
        <v>5.4976851851851957E-3</v>
      </c>
    </row>
    <row r="175" spans="1:9">
      <c r="A175" s="3" t="s">
        <v>246</v>
      </c>
      <c r="B175" s="3">
        <v>29</v>
      </c>
      <c r="C175" s="3" t="s">
        <v>229</v>
      </c>
      <c r="D175" s="3" t="s">
        <v>7</v>
      </c>
      <c r="E175" s="3" t="s">
        <v>230</v>
      </c>
      <c r="F175" s="4">
        <v>6.3888888888888898E-2</v>
      </c>
      <c r="G175" s="11">
        <v>7.7754629629629632E-2</v>
      </c>
      <c r="H175" s="6">
        <f xml:space="preserve"> G175-F175</f>
        <v>1.3865740740740734E-2</v>
      </c>
      <c r="I175" s="12">
        <f>H175:H194-H147</f>
        <v>5.5324074074074026E-3</v>
      </c>
    </row>
    <row r="176" spans="1:9">
      <c r="A176" s="3" t="s">
        <v>246</v>
      </c>
      <c r="B176" s="3">
        <v>30</v>
      </c>
      <c r="C176" s="3" t="s">
        <v>182</v>
      </c>
      <c r="D176" s="3" t="s">
        <v>183</v>
      </c>
      <c r="E176" s="3" t="s">
        <v>33</v>
      </c>
      <c r="F176" s="4">
        <v>5.0694444444444438E-2</v>
      </c>
      <c r="G176" s="11">
        <v>6.474537037037037E-2</v>
      </c>
      <c r="H176" s="6">
        <f xml:space="preserve"> G176-F176</f>
        <v>1.4050925925925932E-2</v>
      </c>
      <c r="I176" s="12">
        <f>H176:H195-H147</f>
        <v>5.7175925925926005E-3</v>
      </c>
    </row>
    <row r="177" spans="1:9">
      <c r="A177" s="3" t="s">
        <v>246</v>
      </c>
      <c r="B177" s="3">
        <v>31</v>
      </c>
      <c r="C177" s="3" t="s">
        <v>163</v>
      </c>
      <c r="D177" s="3" t="s">
        <v>69</v>
      </c>
      <c r="E177" s="3" t="s">
        <v>164</v>
      </c>
      <c r="F177" s="4">
        <v>4.4444444444444446E-2</v>
      </c>
      <c r="G177" s="11">
        <v>5.8888888888888886E-2</v>
      </c>
      <c r="H177" s="6">
        <f xml:space="preserve"> G177-F177</f>
        <v>1.444444444444444E-2</v>
      </c>
      <c r="I177" s="12">
        <f>H177:H196-H147</f>
        <v>6.1111111111111088E-3</v>
      </c>
    </row>
    <row r="178" spans="1:9">
      <c r="A178" s="3" t="s">
        <v>246</v>
      </c>
      <c r="B178" s="3">
        <v>32</v>
      </c>
      <c r="C178" s="3" t="s">
        <v>225</v>
      </c>
      <c r="D178" s="3" t="s">
        <v>156</v>
      </c>
      <c r="E178" s="3" t="s">
        <v>226</v>
      </c>
      <c r="F178" s="4">
        <v>5.7638888888888885E-2</v>
      </c>
      <c r="G178" s="11">
        <v>7.2442129629629634E-2</v>
      </c>
      <c r="H178" s="6">
        <f xml:space="preserve"> G178-F178</f>
        <v>1.4803240740740749E-2</v>
      </c>
      <c r="I178" s="12">
        <f>H178:H197-H147</f>
        <v>6.4699074074074173E-3</v>
      </c>
    </row>
    <row r="179" spans="1:9">
      <c r="A179" s="3" t="s">
        <v>246</v>
      </c>
      <c r="B179" s="3">
        <v>33</v>
      </c>
      <c r="C179" s="3" t="s">
        <v>145</v>
      </c>
      <c r="D179" s="3" t="s">
        <v>29</v>
      </c>
      <c r="E179" s="3" t="s">
        <v>146</v>
      </c>
      <c r="F179" s="4">
        <v>1.7361111111111112E-2</v>
      </c>
      <c r="G179" s="11">
        <v>3.2256944444444442E-2</v>
      </c>
      <c r="H179" s="6">
        <f xml:space="preserve"> G179-F179</f>
        <v>1.489583333333333E-2</v>
      </c>
      <c r="I179" s="12">
        <f>H179:H198-H147</f>
        <v>6.5624999999999989E-3</v>
      </c>
    </row>
    <row r="180" spans="1:9">
      <c r="A180" s="3" t="s">
        <v>246</v>
      </c>
      <c r="B180" s="3">
        <v>34</v>
      </c>
      <c r="C180" s="3" t="s">
        <v>173</v>
      </c>
      <c r="D180" s="3" t="s">
        <v>174</v>
      </c>
      <c r="E180" s="3" t="s">
        <v>175</v>
      </c>
      <c r="F180" s="4">
        <v>3.888888888888889E-2</v>
      </c>
      <c r="G180" s="11">
        <v>5.393518518518519E-2</v>
      </c>
      <c r="H180" s="6">
        <f xml:space="preserve"> G180-F180</f>
        <v>1.5046296296296301E-2</v>
      </c>
      <c r="I180" s="12">
        <f>H180:H199-H147</f>
        <v>6.7129629629629692E-3</v>
      </c>
    </row>
    <row r="181" spans="1:9">
      <c r="A181" s="3" t="s">
        <v>246</v>
      </c>
      <c r="B181" s="3">
        <v>35</v>
      </c>
      <c r="C181" s="3" t="s">
        <v>231</v>
      </c>
      <c r="D181" s="3" t="s">
        <v>232</v>
      </c>
      <c r="E181" s="3" t="s">
        <v>233</v>
      </c>
      <c r="F181" s="4">
        <v>6.25E-2</v>
      </c>
      <c r="G181" s="11">
        <v>7.7939814814814809E-2</v>
      </c>
      <c r="H181" s="6">
        <f xml:space="preserve"> G181-F181</f>
        <v>1.5439814814814809E-2</v>
      </c>
      <c r="I181" s="12">
        <f>H181:H200-H147</f>
        <v>7.1064814814814775E-3</v>
      </c>
    </row>
    <row r="182" spans="1:9">
      <c r="A182" s="3" t="s">
        <v>246</v>
      </c>
      <c r="B182" s="3">
        <v>36</v>
      </c>
      <c r="C182" s="3" t="s">
        <v>234</v>
      </c>
      <c r="D182" s="3" t="s">
        <v>235</v>
      </c>
      <c r="E182" s="3" t="s">
        <v>236</v>
      </c>
      <c r="F182" s="4">
        <v>5.486111111111111E-2</v>
      </c>
      <c r="G182" s="11">
        <v>7.0335648148148147E-2</v>
      </c>
      <c r="H182" s="6">
        <f xml:space="preserve"> G182-F182</f>
        <v>1.5474537037037037E-2</v>
      </c>
      <c r="I182" s="12">
        <f>H182:H201-H147</f>
        <v>7.1412037037037052E-3</v>
      </c>
    </row>
    <row r="183" spans="1:9">
      <c r="A183" s="3" t="s">
        <v>246</v>
      </c>
      <c r="B183" s="3">
        <v>37</v>
      </c>
      <c r="C183" s="3" t="s">
        <v>150</v>
      </c>
      <c r="D183" s="3" t="s">
        <v>151</v>
      </c>
      <c r="E183" s="3" t="s">
        <v>33</v>
      </c>
      <c r="F183" s="4">
        <v>2.0833333333333332E-2</v>
      </c>
      <c r="G183" s="11">
        <v>3.6574074074074071E-2</v>
      </c>
      <c r="H183" s="6">
        <f xml:space="preserve"> G183-F183</f>
        <v>1.5740740740740739E-2</v>
      </c>
      <c r="I183" s="12">
        <f>H183:H202-H147</f>
        <v>7.4074074074074077E-3</v>
      </c>
    </row>
    <row r="184" spans="1:9">
      <c r="A184" s="3" t="s">
        <v>246</v>
      </c>
      <c r="B184" s="3">
        <v>38</v>
      </c>
      <c r="C184" s="3" t="s">
        <v>80</v>
      </c>
      <c r="D184" s="3" t="s">
        <v>124</v>
      </c>
      <c r="E184" s="3" t="s">
        <v>219</v>
      </c>
      <c r="F184" s="4">
        <v>2.6388888888888889E-2</v>
      </c>
      <c r="G184" s="11">
        <v>4.2754629629629635E-2</v>
      </c>
      <c r="H184" s="6">
        <f xml:space="preserve"> G184-F184</f>
        <v>1.6365740740740747E-2</v>
      </c>
      <c r="I184" s="12">
        <f>H184:H203-H147</f>
        <v>8.0324074074074152E-3</v>
      </c>
    </row>
    <row r="185" spans="1:9">
      <c r="A185" s="3" t="s">
        <v>246</v>
      </c>
      <c r="B185" s="3">
        <v>39</v>
      </c>
      <c r="C185" s="3" t="s">
        <v>209</v>
      </c>
      <c r="D185" s="3" t="s">
        <v>166</v>
      </c>
      <c r="E185" s="3" t="s">
        <v>33</v>
      </c>
      <c r="F185" s="4">
        <v>1.1805555555555555E-2</v>
      </c>
      <c r="G185" s="11">
        <v>2.8391203703703707E-2</v>
      </c>
      <c r="H185" s="6">
        <f xml:space="preserve"> G185-F185</f>
        <v>1.6585648148148151E-2</v>
      </c>
      <c r="I185" s="12">
        <f>H185:H204-H147</f>
        <v>8.25231481481482E-3</v>
      </c>
    </row>
    <row r="186" spans="1:9">
      <c r="A186" s="3" t="s">
        <v>246</v>
      </c>
      <c r="B186" s="3">
        <v>40</v>
      </c>
      <c r="C186" s="3" t="s">
        <v>152</v>
      </c>
      <c r="D186" s="3" t="s">
        <v>153</v>
      </c>
      <c r="E186" s="3" t="s">
        <v>154</v>
      </c>
      <c r="F186" s="4">
        <v>1.8055555555555557E-2</v>
      </c>
      <c r="G186" s="11">
        <v>3.6863425925925931E-2</v>
      </c>
      <c r="H186" s="6">
        <f xml:space="preserve"> G186-F186</f>
        <v>1.8807870370370374E-2</v>
      </c>
      <c r="I186" s="12">
        <f>H186:H205-H147</f>
        <v>1.0474537037037043E-2</v>
      </c>
    </row>
    <row r="187" spans="1:9">
      <c r="A187" s="3" t="s">
        <v>246</v>
      </c>
      <c r="B187" s="3">
        <v>41</v>
      </c>
      <c r="C187" s="3" t="s">
        <v>143</v>
      </c>
      <c r="D187" s="3" t="s">
        <v>144</v>
      </c>
      <c r="E187" s="3" t="s">
        <v>33</v>
      </c>
      <c r="F187" s="4">
        <v>6.805555555555555E-2</v>
      </c>
      <c r="G187" s="11">
        <v>9.0787037037037041E-2</v>
      </c>
      <c r="H187" s="6">
        <f xml:space="preserve"> G187-F187</f>
        <v>2.2731481481481491E-2</v>
      </c>
      <c r="I187" s="12">
        <f>H187:H206-H147</f>
        <v>1.439814814814816E-2</v>
      </c>
    </row>
    <row r="188" spans="1:9">
      <c r="A188" s="3" t="s">
        <v>246</v>
      </c>
      <c r="B188" s="3">
        <v>42</v>
      </c>
      <c r="C188" s="3" t="s">
        <v>147</v>
      </c>
      <c r="D188" s="3" t="s">
        <v>148</v>
      </c>
      <c r="E188" s="3" t="s">
        <v>149</v>
      </c>
      <c r="F188" s="4">
        <v>9.0277777777777787E-3</v>
      </c>
      <c r="G188" s="11">
        <v>3.2442129629629633E-2</v>
      </c>
      <c r="H188" s="6">
        <f xml:space="preserve"> G188-F188</f>
        <v>2.3414351851851853E-2</v>
      </c>
      <c r="I188" s="12">
        <f>H188:H207-H147</f>
        <v>1.5081018518518521E-2</v>
      </c>
    </row>
    <row r="189" spans="1:9">
      <c r="A189" s="3" t="s">
        <v>246</v>
      </c>
      <c r="B189" s="3">
        <v>43</v>
      </c>
      <c r="C189" s="3" t="s">
        <v>195</v>
      </c>
      <c r="D189" s="3" t="s">
        <v>127</v>
      </c>
      <c r="E189" s="3" t="s">
        <v>196</v>
      </c>
      <c r="F189" s="4">
        <v>0</v>
      </c>
      <c r="G189" s="11">
        <v>2.3958333333333331E-2</v>
      </c>
      <c r="H189" s="6">
        <f xml:space="preserve"> G189-F189</f>
        <v>2.3958333333333331E-2</v>
      </c>
      <c r="I189" s="12">
        <f>H189:H208-H147</f>
        <v>1.5625E-2</v>
      </c>
    </row>
    <row r="190" spans="1:9">
      <c r="A190" s="3" t="s">
        <v>246</v>
      </c>
      <c r="B190" s="3">
        <v>44</v>
      </c>
      <c r="C190" s="3" t="s">
        <v>165</v>
      </c>
      <c r="D190" s="3" t="s">
        <v>166</v>
      </c>
      <c r="E190" s="3" t="s">
        <v>167</v>
      </c>
      <c r="F190" s="4">
        <v>3.4722222222222224E-2</v>
      </c>
      <c r="G190" s="11">
        <v>5.8738425925925923E-2</v>
      </c>
      <c r="H190" s="6">
        <f xml:space="preserve"> G190-F190</f>
        <v>2.4016203703703699E-2</v>
      </c>
      <c r="I190" s="12">
        <f>H190:H209-H147</f>
        <v>1.5682870370370368E-2</v>
      </c>
    </row>
    <row r="191" spans="1:9">
      <c r="A191" s="3" t="s">
        <v>246</v>
      </c>
      <c r="B191" s="3">
        <v>45</v>
      </c>
      <c r="C191" s="3" t="s">
        <v>137</v>
      </c>
      <c r="D191" s="3" t="s">
        <v>138</v>
      </c>
      <c r="E191" s="3" t="s">
        <v>139</v>
      </c>
      <c r="F191" s="4">
        <v>5.9027777777777783E-2</v>
      </c>
      <c r="G191" s="11">
        <v>8.3136574074074071E-2</v>
      </c>
      <c r="H191" s="6">
        <f>G191-F191</f>
        <v>2.4108796296296288E-2</v>
      </c>
      <c r="I191" s="12">
        <f>H191:H210-H147</f>
        <v>1.5775462962962956E-2</v>
      </c>
    </row>
    <row r="192" spans="1:9">
      <c r="A192" s="3" t="s">
        <v>246</v>
      </c>
      <c r="B192" s="3">
        <v>46</v>
      </c>
      <c r="C192" s="3" t="s">
        <v>190</v>
      </c>
      <c r="D192" s="3" t="s">
        <v>191</v>
      </c>
      <c r="E192" s="3" t="s">
        <v>33</v>
      </c>
      <c r="F192" s="4">
        <v>2.2222222222222223E-2</v>
      </c>
      <c r="G192" s="11">
        <v>4.7812500000000001E-2</v>
      </c>
      <c r="H192" s="6">
        <f xml:space="preserve"> G192-F192</f>
        <v>2.5590277777777778E-2</v>
      </c>
      <c r="I192" s="12">
        <f>H192:H211-H147</f>
        <v>1.7256944444444446E-2</v>
      </c>
    </row>
    <row r="193" spans="1:10">
      <c r="A193" s="3" t="s">
        <v>246</v>
      </c>
      <c r="B193" s="3">
        <v>47</v>
      </c>
      <c r="C193" s="3" t="s">
        <v>218</v>
      </c>
      <c r="D193" s="3" t="s">
        <v>180</v>
      </c>
      <c r="E193" s="3" t="s">
        <v>33</v>
      </c>
      <c r="F193" s="4">
        <v>1.2499999999999999E-2</v>
      </c>
      <c r="G193" s="11">
        <v>4.2083333333333334E-2</v>
      </c>
      <c r="H193" s="6">
        <f xml:space="preserve"> G193-F193</f>
        <v>2.9583333333333336E-2</v>
      </c>
      <c r="I193" s="12">
        <f>H193:H212-H147</f>
        <v>2.1250000000000005E-2</v>
      </c>
    </row>
    <row r="194" spans="1:10">
      <c r="A194" s="3" t="s">
        <v>246</v>
      </c>
      <c r="B194" s="3">
        <v>48</v>
      </c>
      <c r="C194" s="3" t="s">
        <v>221</v>
      </c>
      <c r="D194" s="3" t="s">
        <v>159</v>
      </c>
      <c r="E194" s="3" t="s">
        <v>33</v>
      </c>
      <c r="F194" s="4">
        <v>9.7222222222222224E-3</v>
      </c>
      <c r="G194" s="11">
        <v>4.0335648148148148E-2</v>
      </c>
      <c r="H194" s="6">
        <f xml:space="preserve"> G194-F194</f>
        <v>3.0613425925925926E-2</v>
      </c>
      <c r="I194" s="12">
        <f>H194:H213-H147</f>
        <v>2.2280092592592594E-2</v>
      </c>
    </row>
    <row r="195" spans="1:10">
      <c r="A195" s="3" t="s">
        <v>246</v>
      </c>
      <c r="B195" s="3">
        <v>49</v>
      </c>
      <c r="C195" s="3" t="s">
        <v>155</v>
      </c>
      <c r="D195" s="3" t="s">
        <v>156</v>
      </c>
      <c r="E195" s="3" t="s">
        <v>157</v>
      </c>
      <c r="F195" s="4">
        <v>3.6111111111111115E-2</v>
      </c>
      <c r="G195" s="11">
        <v>6.7083333333333328E-2</v>
      </c>
      <c r="H195" s="6">
        <f xml:space="preserve"> G195-F195</f>
        <v>3.0972222222222213E-2</v>
      </c>
      <c r="I195" s="12">
        <f>H195:H214-H147</f>
        <v>2.2638888888888882E-2</v>
      </c>
    </row>
    <row r="197" spans="1:10" ht="19.5">
      <c r="A197" s="7" t="s">
        <v>5</v>
      </c>
    </row>
    <row r="198" spans="1:10">
      <c r="A198" s="3" t="s">
        <v>0</v>
      </c>
      <c r="B198" s="14" t="s">
        <v>39</v>
      </c>
      <c r="C198" s="3" t="s">
        <v>12</v>
      </c>
      <c r="D198" s="3" t="s">
        <v>1</v>
      </c>
      <c r="E198" s="3" t="s">
        <v>13</v>
      </c>
      <c r="F198" s="4" t="s">
        <v>2</v>
      </c>
      <c r="G198" s="11" t="s">
        <v>3</v>
      </c>
      <c r="H198" s="6" t="s">
        <v>4</v>
      </c>
      <c r="I198" s="12" t="s">
        <v>40</v>
      </c>
    </row>
    <row r="199" spans="1:10">
      <c r="A199" s="3" t="s">
        <v>5</v>
      </c>
      <c r="B199" s="3">
        <v>1</v>
      </c>
      <c r="C199" s="3" t="s">
        <v>628</v>
      </c>
      <c r="D199" s="3" t="s">
        <v>63</v>
      </c>
      <c r="E199" s="3" t="s">
        <v>629</v>
      </c>
      <c r="F199" s="4">
        <v>4.6527777777777779E-2</v>
      </c>
      <c r="G199" s="11">
        <v>5.6527777777777781E-2</v>
      </c>
      <c r="H199" s="6">
        <f>G199-F199</f>
        <v>1.0000000000000002E-2</v>
      </c>
      <c r="I199" s="12">
        <v>0</v>
      </c>
    </row>
    <row r="200" spans="1:10">
      <c r="A200" s="3" t="s">
        <v>5</v>
      </c>
      <c r="B200" s="3">
        <v>2</v>
      </c>
      <c r="C200" s="3" t="s">
        <v>413</v>
      </c>
      <c r="D200" s="3" t="s">
        <v>108</v>
      </c>
      <c r="E200" s="3" t="s">
        <v>414</v>
      </c>
      <c r="F200" s="4">
        <v>7.4305555555555555E-2</v>
      </c>
      <c r="G200" s="11">
        <v>8.4456018518518514E-2</v>
      </c>
      <c r="H200" s="6">
        <f>G200-F200</f>
        <v>1.0150462962962958E-2</v>
      </c>
      <c r="I200" s="12">
        <f>H200:H219-H199</f>
        <v>1.5046296296295641E-4</v>
      </c>
    </row>
    <row r="201" spans="1:10">
      <c r="A201" s="3" t="s">
        <v>5</v>
      </c>
      <c r="B201" s="3">
        <v>3</v>
      </c>
      <c r="C201" s="3" t="s">
        <v>474</v>
      </c>
      <c r="D201" s="3" t="s">
        <v>84</v>
      </c>
      <c r="E201" s="3" t="s">
        <v>475</v>
      </c>
      <c r="F201" s="4">
        <v>6.25E-2</v>
      </c>
      <c r="G201" s="11">
        <v>7.2893518518518524E-2</v>
      </c>
      <c r="H201" s="6">
        <f>G201-F201</f>
        <v>1.0393518518518524E-2</v>
      </c>
      <c r="I201" s="12">
        <f>H201:H220-H199</f>
        <v>3.9351851851852221E-4</v>
      </c>
    </row>
    <row r="202" spans="1:10">
      <c r="A202" s="3" t="s">
        <v>5</v>
      </c>
      <c r="B202" s="3">
        <v>4</v>
      </c>
      <c r="C202" s="3" t="s">
        <v>550</v>
      </c>
      <c r="D202" s="3" t="s">
        <v>185</v>
      </c>
      <c r="E202" s="3" t="s">
        <v>551</v>
      </c>
      <c r="F202" s="4">
        <v>2.9166666666666664E-2</v>
      </c>
      <c r="G202" s="11">
        <v>3.9641203703703706E-2</v>
      </c>
      <c r="H202" s="6">
        <f>G202-F202</f>
        <v>1.0474537037037043E-2</v>
      </c>
      <c r="I202" s="12">
        <f>H202:H221-H199</f>
        <v>4.7453703703704067E-4</v>
      </c>
    </row>
    <row r="203" spans="1:10">
      <c r="A203" s="3" t="s">
        <v>5</v>
      </c>
      <c r="B203" s="3">
        <v>5</v>
      </c>
      <c r="C203" s="3" t="s">
        <v>481</v>
      </c>
      <c r="D203" s="3" t="s">
        <v>53</v>
      </c>
      <c r="E203" s="3" t="s">
        <v>482</v>
      </c>
      <c r="F203" s="4">
        <v>7.0833333333333331E-2</v>
      </c>
      <c r="G203" s="11">
        <v>8.1388888888888886E-2</v>
      </c>
      <c r="H203" s="6">
        <f>G203-F203</f>
        <v>1.0555555555555554E-2</v>
      </c>
      <c r="I203" s="12">
        <f>H203:H222-H199</f>
        <v>5.5555555555555219E-4</v>
      </c>
    </row>
    <row r="204" spans="1:10">
      <c r="A204" s="3" t="s">
        <v>5</v>
      </c>
      <c r="B204" s="3">
        <v>6</v>
      </c>
      <c r="C204" s="3" t="s">
        <v>408</v>
      </c>
      <c r="D204" s="3" t="s">
        <v>108</v>
      </c>
      <c r="E204" s="3" t="s">
        <v>409</v>
      </c>
      <c r="F204" s="4">
        <v>7.9861111111111119E-2</v>
      </c>
      <c r="G204" s="11">
        <v>9.0601851851851864E-2</v>
      </c>
      <c r="H204" s="6">
        <f>G204-F204</f>
        <v>1.0740740740740745E-2</v>
      </c>
      <c r="I204" s="12">
        <f>H204:H223-H199</f>
        <v>7.407407407407432E-4</v>
      </c>
    </row>
    <row r="205" spans="1:10">
      <c r="A205" s="3" t="s">
        <v>5</v>
      </c>
      <c r="B205" s="3">
        <v>7</v>
      </c>
      <c r="C205" s="3" t="s">
        <v>617</v>
      </c>
      <c r="D205" s="3" t="s">
        <v>105</v>
      </c>
      <c r="E205" s="3" t="s">
        <v>618</v>
      </c>
      <c r="F205" s="4">
        <v>3.6805555555555557E-2</v>
      </c>
      <c r="G205" s="11">
        <v>4.7662037037037037E-2</v>
      </c>
      <c r="H205" s="6">
        <f>G205-F205</f>
        <v>1.0856481481481481E-2</v>
      </c>
      <c r="I205" s="12">
        <f>H205:H224-H199</f>
        <v>8.564814814814789E-4</v>
      </c>
    </row>
    <row r="206" spans="1:10">
      <c r="A206" s="3" t="s">
        <v>5</v>
      </c>
      <c r="B206" s="3">
        <v>8</v>
      </c>
      <c r="C206" s="3" t="s">
        <v>448</v>
      </c>
      <c r="D206" s="3" t="s">
        <v>449</v>
      </c>
      <c r="E206" s="3" t="s">
        <v>472</v>
      </c>
      <c r="F206" s="4">
        <v>8.2638888888888887E-2</v>
      </c>
      <c r="G206" s="11">
        <v>9.3923611111111124E-2</v>
      </c>
      <c r="H206" s="6">
        <f>G206-F206</f>
        <v>1.1284722222222238E-2</v>
      </c>
      <c r="I206" s="12">
        <f>H206:H225-H199</f>
        <v>1.2847222222222357E-3</v>
      </c>
      <c r="J206" s="1" t="s">
        <v>450</v>
      </c>
    </row>
    <row r="207" spans="1:10">
      <c r="A207" s="3" t="s">
        <v>5</v>
      </c>
      <c r="B207" s="3">
        <v>9</v>
      </c>
      <c r="C207" s="3" t="s">
        <v>543</v>
      </c>
      <c r="D207" s="3" t="s">
        <v>544</v>
      </c>
      <c r="E207" s="3" t="s">
        <v>545</v>
      </c>
      <c r="F207" s="4">
        <v>8.6805555555555566E-2</v>
      </c>
      <c r="G207" s="11">
        <v>9.8125000000000004E-2</v>
      </c>
      <c r="H207" s="6">
        <f>G207-F207</f>
        <v>1.1319444444444438E-2</v>
      </c>
      <c r="I207" s="12">
        <f>H207:H226-H199</f>
        <v>1.3194444444444356E-3</v>
      </c>
    </row>
    <row r="208" spans="1:10">
      <c r="A208" s="3" t="s">
        <v>5</v>
      </c>
      <c r="B208" s="3">
        <v>10</v>
      </c>
      <c r="C208" s="3" t="s">
        <v>447</v>
      </c>
      <c r="D208" s="3" t="s">
        <v>185</v>
      </c>
      <c r="E208" s="3" t="s">
        <v>473</v>
      </c>
      <c r="F208" s="4">
        <v>8.3333333333333329E-2</v>
      </c>
      <c r="G208" s="11">
        <v>9.4664351851851847E-2</v>
      </c>
      <c r="H208" s="6">
        <f>G208-F208</f>
        <v>1.1331018518518518E-2</v>
      </c>
      <c r="I208" s="12">
        <f>H208:H227-H199</f>
        <v>1.3310185185185161E-3</v>
      </c>
    </row>
    <row r="209" spans="1:9">
      <c r="A209" s="3" t="s">
        <v>5</v>
      </c>
      <c r="B209" s="3">
        <v>11</v>
      </c>
      <c r="C209" s="3" t="s">
        <v>552</v>
      </c>
      <c r="D209" s="3" t="s">
        <v>105</v>
      </c>
      <c r="E209" s="3" t="s">
        <v>553</v>
      </c>
      <c r="F209" s="4">
        <v>9.7222222222222224E-3</v>
      </c>
      <c r="G209" s="11">
        <v>2.1134259259259259E-2</v>
      </c>
      <c r="H209" s="6">
        <f>G209-F209</f>
        <v>1.1412037037037037E-2</v>
      </c>
      <c r="I209" s="12">
        <f>H209:H228-H199</f>
        <v>1.4120370370370346E-3</v>
      </c>
    </row>
    <row r="210" spans="1:9">
      <c r="A210" s="3" t="s">
        <v>5</v>
      </c>
      <c r="B210" s="3">
        <v>12</v>
      </c>
      <c r="C210" s="3" t="s">
        <v>487</v>
      </c>
      <c r="D210" s="3" t="s">
        <v>456</v>
      </c>
      <c r="E210" s="3" t="s">
        <v>488</v>
      </c>
      <c r="F210" s="4">
        <v>6.6666666666666666E-2</v>
      </c>
      <c r="G210" s="11">
        <v>7.8148148148148147E-2</v>
      </c>
      <c r="H210" s="6">
        <f>G210-F210</f>
        <v>1.1481481481481481E-2</v>
      </c>
      <c r="I210" s="12">
        <f>H210:H229-H199</f>
        <v>1.4814814814814795E-3</v>
      </c>
    </row>
    <row r="211" spans="1:9">
      <c r="A211" s="3" t="s">
        <v>5</v>
      </c>
      <c r="B211" s="3">
        <v>13</v>
      </c>
      <c r="C211" s="3" t="s">
        <v>406</v>
      </c>
      <c r="D211" s="3" t="s">
        <v>7</v>
      </c>
      <c r="E211" s="3" t="s">
        <v>407</v>
      </c>
      <c r="F211" s="4">
        <v>7.9166666666666663E-2</v>
      </c>
      <c r="G211" s="11">
        <v>9.076388888888888E-2</v>
      </c>
      <c r="H211" s="6">
        <f>G211-F211</f>
        <v>1.1597222222222217E-2</v>
      </c>
      <c r="I211" s="12">
        <f>H211:H230-H199</f>
        <v>1.5972222222222152E-3</v>
      </c>
    </row>
    <row r="212" spans="1:9">
      <c r="A212" s="3" t="s">
        <v>5</v>
      </c>
      <c r="B212" s="3">
        <v>14</v>
      </c>
      <c r="C212" s="3" t="s">
        <v>462</v>
      </c>
      <c r="D212" s="3" t="s">
        <v>302</v>
      </c>
      <c r="E212" s="3" t="s">
        <v>463</v>
      </c>
      <c r="F212" s="4">
        <v>6.3888888888888898E-2</v>
      </c>
      <c r="G212" s="11">
        <v>7.5543981481481476E-2</v>
      </c>
      <c r="H212" s="6">
        <f>G212-F212</f>
        <v>1.1655092592592578E-2</v>
      </c>
      <c r="I212" s="12">
        <f>H212:H231-H199</f>
        <v>1.6550925925925761E-3</v>
      </c>
    </row>
    <row r="213" spans="1:9">
      <c r="A213" s="3" t="s">
        <v>5</v>
      </c>
      <c r="B213" s="3">
        <v>15</v>
      </c>
      <c r="C213" s="3" t="s">
        <v>620</v>
      </c>
      <c r="D213" s="3" t="s">
        <v>108</v>
      </c>
      <c r="E213" s="3" t="s">
        <v>621</v>
      </c>
      <c r="F213" s="4">
        <v>5.9722222222222225E-2</v>
      </c>
      <c r="G213" s="11">
        <v>7.1527777777777773E-2</v>
      </c>
      <c r="H213" s="6">
        <f>G213-F213</f>
        <v>1.1805555555555548E-2</v>
      </c>
      <c r="I213" s="12">
        <f>H213:H232-H199</f>
        <v>1.8055555555555464E-3</v>
      </c>
    </row>
    <row r="214" spans="1:9">
      <c r="A214" s="3" t="s">
        <v>5</v>
      </c>
      <c r="B214" s="3">
        <v>16</v>
      </c>
      <c r="C214" s="3" t="s">
        <v>451</v>
      </c>
      <c r="D214" s="3" t="s">
        <v>156</v>
      </c>
      <c r="E214" s="3" t="s">
        <v>471</v>
      </c>
      <c r="F214" s="4">
        <v>8.1944444444444445E-2</v>
      </c>
      <c r="G214" s="11">
        <v>9.375E-2</v>
      </c>
      <c r="H214" s="6">
        <f>G214-F214</f>
        <v>1.1805555555555555E-2</v>
      </c>
      <c r="I214" s="12">
        <f>H214:H233-H199</f>
        <v>1.8055555555555533E-3</v>
      </c>
    </row>
    <row r="215" spans="1:9">
      <c r="A215" s="3" t="s">
        <v>5</v>
      </c>
      <c r="B215" s="3">
        <v>17</v>
      </c>
      <c r="C215" s="3" t="s">
        <v>356</v>
      </c>
      <c r="D215" s="3" t="s">
        <v>7</v>
      </c>
      <c r="E215" s="3" t="s">
        <v>634</v>
      </c>
      <c r="F215" s="4">
        <v>4.0972222222222222E-2</v>
      </c>
      <c r="G215" s="11">
        <v>5.2777777777777778E-2</v>
      </c>
      <c r="H215" s="6">
        <f>G215-F215</f>
        <v>1.1805555555555555E-2</v>
      </c>
      <c r="I215" s="12">
        <f>H215:H234-H199</f>
        <v>1.8055555555555533E-3</v>
      </c>
    </row>
    <row r="216" spans="1:9">
      <c r="A216" s="3" t="s">
        <v>5</v>
      </c>
      <c r="B216" s="3">
        <v>18</v>
      </c>
      <c r="C216" s="3" t="s">
        <v>532</v>
      </c>
      <c r="D216" s="3" t="s">
        <v>382</v>
      </c>
      <c r="E216" s="3" t="s">
        <v>533</v>
      </c>
      <c r="F216" s="4">
        <v>6.9444444444444447E-4</v>
      </c>
      <c r="G216" s="11">
        <v>1.255787037037037E-2</v>
      </c>
      <c r="H216" s="6">
        <f>G216-F216</f>
        <v>1.1863425925925927E-2</v>
      </c>
      <c r="I216" s="12">
        <f>H216:H235-H199</f>
        <v>1.8634259259259246E-3</v>
      </c>
    </row>
    <row r="217" spans="1:9">
      <c r="A217" s="3" t="s">
        <v>5</v>
      </c>
      <c r="B217" s="3">
        <v>19</v>
      </c>
      <c r="C217" s="3" t="s">
        <v>442</v>
      </c>
      <c r="D217" s="3" t="s">
        <v>7</v>
      </c>
      <c r="E217" s="3" t="s">
        <v>443</v>
      </c>
      <c r="F217" s="4">
        <v>7.4999999999999997E-2</v>
      </c>
      <c r="G217" s="11">
        <v>8.6863425925925927E-2</v>
      </c>
      <c r="H217" s="6">
        <f>G217-F217</f>
        <v>1.186342592592593E-2</v>
      </c>
      <c r="I217" s="12">
        <f>H217:H236-H199</f>
        <v>1.8634259259259281E-3</v>
      </c>
    </row>
    <row r="218" spans="1:9">
      <c r="A218" s="3" t="s">
        <v>5</v>
      </c>
      <c r="B218" s="3">
        <v>20</v>
      </c>
      <c r="C218" s="3" t="s">
        <v>6</v>
      </c>
      <c r="D218" s="3" t="s">
        <v>614</v>
      </c>
      <c r="E218" s="3" t="s">
        <v>615</v>
      </c>
      <c r="F218" s="4">
        <v>3.4722222222222224E-2</v>
      </c>
      <c r="G218" s="11">
        <v>4.6655092592592595E-2</v>
      </c>
      <c r="H218" s="6">
        <f>G218-F218</f>
        <v>1.1932870370370371E-2</v>
      </c>
      <c r="I218" s="12">
        <f>H218:H237-H199</f>
        <v>1.9328703703703695E-3</v>
      </c>
    </row>
    <row r="219" spans="1:9">
      <c r="A219" s="3" t="s">
        <v>5</v>
      </c>
      <c r="B219" s="3">
        <v>21</v>
      </c>
      <c r="C219" s="3" t="s">
        <v>500</v>
      </c>
      <c r="D219" s="3" t="s">
        <v>188</v>
      </c>
      <c r="E219" s="3" t="s">
        <v>501</v>
      </c>
      <c r="F219" s="4">
        <v>3.2638888888888891E-2</v>
      </c>
      <c r="G219" s="11">
        <v>4.4594907407407409E-2</v>
      </c>
      <c r="H219" s="6">
        <f>G219-F219</f>
        <v>1.1956018518518519E-2</v>
      </c>
      <c r="I219" s="12">
        <f>H219:H238-H199</f>
        <v>1.9560185185185167E-3</v>
      </c>
    </row>
    <row r="220" spans="1:9">
      <c r="A220" s="3" t="s">
        <v>5</v>
      </c>
      <c r="B220" s="3">
        <v>22</v>
      </c>
      <c r="C220" s="3" t="s">
        <v>574</v>
      </c>
      <c r="D220" s="3" t="s">
        <v>522</v>
      </c>
      <c r="E220" s="3" t="s">
        <v>575</v>
      </c>
      <c r="F220" s="4">
        <v>5.486111111111111E-2</v>
      </c>
      <c r="G220" s="11">
        <v>6.6863425925925923E-2</v>
      </c>
      <c r="H220" s="6">
        <f>G220-F220</f>
        <v>1.2002314814814813E-2</v>
      </c>
      <c r="I220" s="12">
        <f>H220:H239-H199</f>
        <v>2.0023148148148109E-3</v>
      </c>
    </row>
    <row r="221" spans="1:9">
      <c r="A221" s="3" t="s">
        <v>5</v>
      </c>
      <c r="B221" s="3">
        <v>23</v>
      </c>
      <c r="C221" s="3" t="s">
        <v>124</v>
      </c>
      <c r="D221" s="3" t="s">
        <v>89</v>
      </c>
      <c r="E221" s="3" t="s">
        <v>516</v>
      </c>
      <c r="F221" s="4">
        <v>3.1944444444444449E-2</v>
      </c>
      <c r="G221" s="11">
        <v>4.3969907407407409E-2</v>
      </c>
      <c r="H221" s="6">
        <f>G221-F221</f>
        <v>1.202546296296296E-2</v>
      </c>
      <c r="I221" s="12">
        <f>H221:H240-H199</f>
        <v>2.0254629629629581E-3</v>
      </c>
    </row>
    <row r="222" spans="1:9">
      <c r="A222" s="3" t="s">
        <v>5</v>
      </c>
      <c r="B222" s="3">
        <v>24</v>
      </c>
      <c r="C222" s="3" t="s">
        <v>534</v>
      </c>
      <c r="D222" s="3" t="s">
        <v>302</v>
      </c>
      <c r="E222" s="3" t="s">
        <v>535</v>
      </c>
      <c r="F222" s="4">
        <v>2.7777777777777779E-3</v>
      </c>
      <c r="G222" s="11">
        <v>1.5127314814814816E-2</v>
      </c>
      <c r="H222" s="6">
        <f>G222-F222</f>
        <v>1.2349537037037037E-2</v>
      </c>
      <c r="I222" s="12">
        <f>H222:H241-H199</f>
        <v>2.3495370370370354E-3</v>
      </c>
    </row>
    <row r="223" spans="1:9">
      <c r="A223" s="3" t="s">
        <v>5</v>
      </c>
      <c r="B223" s="3">
        <v>25</v>
      </c>
      <c r="C223" s="3" t="s">
        <v>458</v>
      </c>
      <c r="D223" s="3" t="s">
        <v>73</v>
      </c>
      <c r="E223" s="3" t="s">
        <v>480</v>
      </c>
      <c r="F223" s="4">
        <v>6.8749999999999992E-2</v>
      </c>
      <c r="G223" s="11">
        <v>8.1296296296296297E-2</v>
      </c>
      <c r="H223" s="6">
        <f>G223-F223</f>
        <v>1.2546296296296305E-2</v>
      </c>
      <c r="I223" s="12">
        <f>H223:H242-H199</f>
        <v>2.5462962962963034E-3</v>
      </c>
    </row>
    <row r="224" spans="1:9">
      <c r="A224" s="3" t="s">
        <v>5</v>
      </c>
      <c r="B224" s="3">
        <v>26</v>
      </c>
      <c r="C224" s="3" t="s">
        <v>569</v>
      </c>
      <c r="D224" s="3" t="s">
        <v>264</v>
      </c>
      <c r="E224" s="3" t="s">
        <v>570</v>
      </c>
      <c r="F224" s="4">
        <v>1.2499999999999999E-2</v>
      </c>
      <c r="G224" s="11">
        <v>2.5162037037037038E-2</v>
      </c>
      <c r="H224" s="6">
        <f>G224-F224</f>
        <v>1.2662037037037039E-2</v>
      </c>
      <c r="I224" s="12">
        <f>H224:H243-H199</f>
        <v>2.6620370370370374E-3</v>
      </c>
    </row>
    <row r="225" spans="1:9">
      <c r="A225" s="3" t="s">
        <v>5</v>
      </c>
      <c r="B225" s="3">
        <v>27</v>
      </c>
      <c r="C225" s="3" t="s">
        <v>512</v>
      </c>
      <c r="D225" s="3" t="s">
        <v>513</v>
      </c>
      <c r="E225" s="3" t="s">
        <v>514</v>
      </c>
      <c r="F225" s="4">
        <v>2.9861111111111113E-2</v>
      </c>
      <c r="G225" s="11">
        <v>4.2615740740740739E-2</v>
      </c>
      <c r="H225" s="6">
        <f>G225-F225</f>
        <v>1.2754629629629626E-2</v>
      </c>
      <c r="I225" s="12">
        <f>H225:H244-H199</f>
        <v>2.7546296296296242E-3</v>
      </c>
    </row>
    <row r="226" spans="1:9">
      <c r="A226" s="3" t="s">
        <v>5</v>
      </c>
      <c r="B226" s="3">
        <v>28</v>
      </c>
      <c r="C226" s="3" t="s">
        <v>593</v>
      </c>
      <c r="D226" s="3" t="s">
        <v>108</v>
      </c>
      <c r="E226" s="3" t="s">
        <v>594</v>
      </c>
      <c r="F226" s="4">
        <v>2.1527777777777781E-2</v>
      </c>
      <c r="G226" s="11">
        <v>3.4583333333333334E-2</v>
      </c>
      <c r="H226" s="6">
        <f>G226-F226</f>
        <v>1.3055555555555553E-2</v>
      </c>
      <c r="I226" s="12">
        <f>H226:H245-H199</f>
        <v>3.0555555555555509E-3</v>
      </c>
    </row>
    <row r="227" spans="1:9">
      <c r="A227" s="3" t="s">
        <v>5</v>
      </c>
      <c r="B227" s="3">
        <v>29</v>
      </c>
      <c r="C227" s="3" t="s">
        <v>642</v>
      </c>
      <c r="D227" s="3" t="s">
        <v>643</v>
      </c>
      <c r="E227" s="3" t="s">
        <v>644</v>
      </c>
      <c r="F227" s="4">
        <v>4.9999999999999996E-2</v>
      </c>
      <c r="G227" s="11">
        <v>6.3113425925925934E-2</v>
      </c>
      <c r="H227" s="6">
        <f>G227-F227</f>
        <v>1.3113425925925938E-2</v>
      </c>
      <c r="I227" s="12">
        <f>H227:H246-H199</f>
        <v>3.1134259259259361E-3</v>
      </c>
    </row>
    <row r="228" spans="1:9">
      <c r="A228" s="3" t="s">
        <v>5</v>
      </c>
      <c r="B228" s="3">
        <v>30</v>
      </c>
      <c r="C228" s="3" t="s">
        <v>403</v>
      </c>
      <c r="D228" s="3" t="s">
        <v>404</v>
      </c>
      <c r="E228" s="3" t="s">
        <v>405</v>
      </c>
      <c r="F228" s="4">
        <v>7.3611111111111113E-2</v>
      </c>
      <c r="G228" s="11">
        <v>8.6851851851851847E-2</v>
      </c>
      <c r="H228" s="6">
        <f>G228-F228</f>
        <v>1.3240740740740733E-2</v>
      </c>
      <c r="I228" s="12">
        <f>H228:H247-H199</f>
        <v>3.2407407407407315E-3</v>
      </c>
    </row>
    <row r="229" spans="1:9">
      <c r="A229" s="3" t="s">
        <v>5</v>
      </c>
      <c r="B229" s="3">
        <v>31</v>
      </c>
      <c r="C229" s="3" t="s">
        <v>366</v>
      </c>
      <c r="D229" s="3" t="s">
        <v>404</v>
      </c>
      <c r="E229" s="3" t="s">
        <v>592</v>
      </c>
      <c r="F229" s="4">
        <v>2.0833333333333332E-2</v>
      </c>
      <c r="G229" s="11">
        <v>3.4143518518518517E-2</v>
      </c>
      <c r="H229" s="6">
        <f>G229-F229</f>
        <v>1.3310185185185185E-2</v>
      </c>
      <c r="I229" s="12">
        <f>H229:H248-H199</f>
        <v>3.3101851851851834E-3</v>
      </c>
    </row>
    <row r="230" spans="1:9">
      <c r="A230" s="3" t="s">
        <v>5</v>
      </c>
      <c r="B230" s="3">
        <v>32</v>
      </c>
      <c r="C230" s="3" t="s">
        <v>576</v>
      </c>
      <c r="D230" s="3" t="s">
        <v>29</v>
      </c>
      <c r="E230" s="3" t="s">
        <v>577</v>
      </c>
      <c r="F230" s="4">
        <v>5.2083333333333336E-2</v>
      </c>
      <c r="G230" s="11">
        <v>6.5474537037037039E-2</v>
      </c>
      <c r="H230" s="6">
        <f>G230-F230</f>
        <v>1.3391203703703704E-2</v>
      </c>
      <c r="I230" s="12">
        <f>H230:H249-H199</f>
        <v>3.3912037037037018E-3</v>
      </c>
    </row>
    <row r="231" spans="1:9">
      <c r="A231" s="3" t="s">
        <v>5</v>
      </c>
      <c r="B231" s="3">
        <v>33</v>
      </c>
      <c r="C231" s="3" t="s">
        <v>652</v>
      </c>
      <c r="D231" s="3" t="s">
        <v>653</v>
      </c>
      <c r="E231" s="3" t="s">
        <v>654</v>
      </c>
      <c r="F231" s="4">
        <v>3.7499999999999999E-2</v>
      </c>
      <c r="G231" s="11">
        <v>5.094907407407407E-2</v>
      </c>
      <c r="H231" s="6">
        <f>G231-F231</f>
        <v>1.3449074074074072E-2</v>
      </c>
      <c r="I231" s="12">
        <f>H231:H250-H199</f>
        <v>3.4490740740740697E-3</v>
      </c>
    </row>
    <row r="232" spans="1:9">
      <c r="A232" s="3" t="s">
        <v>5</v>
      </c>
      <c r="B232" s="3">
        <v>34</v>
      </c>
      <c r="C232" s="3" t="s">
        <v>283</v>
      </c>
      <c r="D232" s="3" t="s">
        <v>582</v>
      </c>
      <c r="E232" s="3" t="s">
        <v>641</v>
      </c>
      <c r="F232" s="4">
        <v>4.7222222222222221E-2</v>
      </c>
      <c r="G232" s="11">
        <v>6.0729166666666667E-2</v>
      </c>
      <c r="H232" s="6">
        <f>G232-F232</f>
        <v>1.3506944444444446E-2</v>
      </c>
      <c r="I232" s="12">
        <f>H232:H251-H199</f>
        <v>3.5069444444444445E-3</v>
      </c>
    </row>
    <row r="233" spans="1:9">
      <c r="A233" s="3" t="s">
        <v>5</v>
      </c>
      <c r="B233" s="3">
        <v>35</v>
      </c>
      <c r="C233" s="3" t="s">
        <v>402</v>
      </c>
      <c r="D233" s="3" t="s">
        <v>7</v>
      </c>
      <c r="E233" s="3" t="s">
        <v>33</v>
      </c>
      <c r="F233" s="4">
        <v>7.6388888888888881E-2</v>
      </c>
      <c r="G233" s="11">
        <v>8.9918981481481475E-2</v>
      </c>
      <c r="H233" s="6">
        <f>G233-F233</f>
        <v>1.3530092592592594E-2</v>
      </c>
      <c r="I233" s="12">
        <f>H233:H252-H199</f>
        <v>3.5300925925925916E-3</v>
      </c>
    </row>
    <row r="234" spans="1:9">
      <c r="A234" s="3" t="s">
        <v>5</v>
      </c>
      <c r="B234" s="3">
        <v>36</v>
      </c>
      <c r="C234" s="3" t="s">
        <v>576</v>
      </c>
      <c r="D234" s="3" t="s">
        <v>177</v>
      </c>
      <c r="E234" s="3" t="s">
        <v>633</v>
      </c>
      <c r="F234" s="4">
        <v>4.6527777777777779E-2</v>
      </c>
      <c r="G234" s="11">
        <v>6.0185185185185182E-2</v>
      </c>
      <c r="H234" s="6">
        <f>G234-F234</f>
        <v>1.3657407407407403E-2</v>
      </c>
      <c r="I234" s="12">
        <f>H234:H253-H199</f>
        <v>3.6574074074074009E-3</v>
      </c>
    </row>
    <row r="235" spans="1:9">
      <c r="A235" s="3" t="s">
        <v>5</v>
      </c>
      <c r="B235" s="3">
        <v>37</v>
      </c>
      <c r="C235" s="3" t="s">
        <v>645</v>
      </c>
      <c r="D235" s="3" t="s">
        <v>108</v>
      </c>
      <c r="E235" s="3" t="s">
        <v>646</v>
      </c>
      <c r="F235" s="4">
        <v>4.9305555555555554E-2</v>
      </c>
      <c r="G235" s="11">
        <v>6.2962962962962971E-2</v>
      </c>
      <c r="H235" s="6">
        <f>G235-F235</f>
        <v>1.3657407407407417E-2</v>
      </c>
      <c r="I235" s="12">
        <f>H235:H254-H199</f>
        <v>3.6574074074074148E-3</v>
      </c>
    </row>
    <row r="236" spans="1:9">
      <c r="A236" s="3" t="s">
        <v>5</v>
      </c>
      <c r="B236" s="3">
        <v>38</v>
      </c>
      <c r="C236" s="3" t="s">
        <v>425</v>
      </c>
      <c r="D236" s="3" t="s">
        <v>211</v>
      </c>
      <c r="E236" s="3" t="s">
        <v>426</v>
      </c>
      <c r="F236" s="4">
        <v>7.5694444444444439E-2</v>
      </c>
      <c r="G236" s="11">
        <v>8.9363425925925929E-2</v>
      </c>
      <c r="H236" s="6">
        <f>G236-F236</f>
        <v>1.366898148148149E-2</v>
      </c>
      <c r="I236" s="12">
        <f>H236:H255-H199</f>
        <v>3.6689814814814883E-3</v>
      </c>
    </row>
    <row r="237" spans="1:9">
      <c r="A237" s="3" t="s">
        <v>5</v>
      </c>
      <c r="B237" s="3">
        <v>39</v>
      </c>
      <c r="C237" s="3" t="s">
        <v>509</v>
      </c>
      <c r="D237" s="3" t="s">
        <v>447</v>
      </c>
      <c r="E237" s="3" t="s">
        <v>510</v>
      </c>
      <c r="F237" s="4">
        <v>5.4166666666666669E-2</v>
      </c>
      <c r="G237" s="11">
        <v>6.7847222222222225E-2</v>
      </c>
      <c r="H237" s="6">
        <f>G237-F237</f>
        <v>1.3680555555555557E-2</v>
      </c>
      <c r="I237" s="12">
        <f>H237:H256-H199</f>
        <v>3.680555555555555E-3</v>
      </c>
    </row>
    <row r="238" spans="1:9">
      <c r="A238" s="3" t="s">
        <v>5</v>
      </c>
      <c r="B238" s="3">
        <v>40</v>
      </c>
      <c r="C238" s="3" t="s">
        <v>495</v>
      </c>
      <c r="D238" s="3" t="s">
        <v>232</v>
      </c>
      <c r="E238" s="3" t="s">
        <v>496</v>
      </c>
      <c r="F238" s="4">
        <v>1.5972222222222224E-2</v>
      </c>
      <c r="G238" s="11">
        <v>2.9756944444444447E-2</v>
      </c>
      <c r="H238" s="6">
        <f>G238-F238</f>
        <v>1.3784722222222223E-2</v>
      </c>
      <c r="I238" s="12">
        <f>H238:H257-H199</f>
        <v>3.7847222222222206E-3</v>
      </c>
    </row>
    <row r="239" spans="1:9">
      <c r="A239" s="3" t="s">
        <v>5</v>
      </c>
      <c r="B239" s="3">
        <v>41</v>
      </c>
      <c r="C239" s="3" t="s">
        <v>417</v>
      </c>
      <c r="D239" s="3" t="s">
        <v>522</v>
      </c>
      <c r="E239" s="3" t="s">
        <v>33</v>
      </c>
      <c r="F239" s="4">
        <v>5.5555555555555552E-2</v>
      </c>
      <c r="G239" s="11">
        <v>6.9398148148148153E-2</v>
      </c>
      <c r="H239" s="6">
        <f>G239-F239</f>
        <v>1.3842592592592601E-2</v>
      </c>
      <c r="I239" s="12">
        <f>H239:H258-H199</f>
        <v>3.8425925925925988E-3</v>
      </c>
    </row>
    <row r="240" spans="1:9">
      <c r="A240" s="3" t="s">
        <v>5</v>
      </c>
      <c r="B240" s="3">
        <v>42</v>
      </c>
      <c r="C240" s="3" t="s">
        <v>288</v>
      </c>
      <c r="D240" s="3" t="s">
        <v>7</v>
      </c>
      <c r="E240" s="3" t="s">
        <v>619</v>
      </c>
      <c r="F240" s="4">
        <v>5.1388888888888894E-2</v>
      </c>
      <c r="G240" s="11">
        <v>6.5254629629629635E-2</v>
      </c>
      <c r="H240" s="6">
        <f>G240-F240</f>
        <v>1.3865740740740741E-2</v>
      </c>
      <c r="I240" s="12">
        <f>H240:H259-H199</f>
        <v>3.865740740740739E-3</v>
      </c>
    </row>
    <row r="241" spans="1:9">
      <c r="A241" s="3" t="s">
        <v>5</v>
      </c>
      <c r="B241" s="3">
        <v>43</v>
      </c>
      <c r="C241" s="3" t="s">
        <v>630</v>
      </c>
      <c r="D241" s="3" t="s">
        <v>279</v>
      </c>
      <c r="E241" s="3" t="s">
        <v>33</v>
      </c>
      <c r="F241" s="4">
        <v>4.5833333333333337E-2</v>
      </c>
      <c r="G241" s="11">
        <v>5.9722222222222225E-2</v>
      </c>
      <c r="H241" s="6">
        <f>G241-F241</f>
        <v>1.3888888888888888E-2</v>
      </c>
      <c r="I241" s="12">
        <f>H241:H260-H199</f>
        <v>3.8888888888888862E-3</v>
      </c>
    </row>
    <row r="242" spans="1:9">
      <c r="A242" s="3" t="s">
        <v>5</v>
      </c>
      <c r="B242" s="3">
        <v>44</v>
      </c>
      <c r="C242" s="3" t="s">
        <v>417</v>
      </c>
      <c r="D242" s="3" t="s">
        <v>16</v>
      </c>
      <c r="E242" s="3" t="s">
        <v>418</v>
      </c>
      <c r="F242" s="4">
        <v>6.805555555555555E-2</v>
      </c>
      <c r="G242" s="11">
        <v>8.1944444444444445E-2</v>
      </c>
      <c r="H242" s="6">
        <f>G242-F242</f>
        <v>1.3888888888888895E-2</v>
      </c>
      <c r="I242" s="12">
        <f>H242:H261-H199</f>
        <v>3.8888888888888931E-3</v>
      </c>
    </row>
    <row r="243" spans="1:9">
      <c r="A243" s="3" t="s">
        <v>5</v>
      </c>
      <c r="B243" s="3">
        <v>45</v>
      </c>
      <c r="C243" s="3" t="s">
        <v>527</v>
      </c>
      <c r="D243" s="3" t="s">
        <v>7</v>
      </c>
      <c r="E243" s="3" t="s">
        <v>611</v>
      </c>
      <c r="F243" s="4">
        <v>5.2777777777777778E-2</v>
      </c>
      <c r="G243" s="11">
        <v>6.6817129629629629E-2</v>
      </c>
      <c r="H243" s="6">
        <f>G243-F243</f>
        <v>1.4039351851851851E-2</v>
      </c>
      <c r="I243" s="12">
        <f>H243:H262-H199</f>
        <v>4.0393518518518495E-3</v>
      </c>
    </row>
    <row r="244" spans="1:9">
      <c r="A244" s="3" t="s">
        <v>5</v>
      </c>
      <c r="B244" s="3">
        <v>46</v>
      </c>
      <c r="C244" s="3" t="s">
        <v>432</v>
      </c>
      <c r="D244" s="3" t="s">
        <v>302</v>
      </c>
      <c r="E244" s="3" t="s">
        <v>433</v>
      </c>
      <c r="F244" s="4">
        <v>7.2222222222222229E-2</v>
      </c>
      <c r="G244" s="11">
        <v>8.6342592592592582E-2</v>
      </c>
      <c r="H244" s="6">
        <f>G244-F244</f>
        <v>1.4120370370370353E-2</v>
      </c>
      <c r="I244" s="12">
        <f>H244:H263-H199</f>
        <v>4.1203703703703506E-3</v>
      </c>
    </row>
    <row r="245" spans="1:9">
      <c r="A245" s="3" t="s">
        <v>5</v>
      </c>
      <c r="B245" s="3">
        <v>47</v>
      </c>
      <c r="C245" s="3" t="s">
        <v>631</v>
      </c>
      <c r="D245" s="3" t="s">
        <v>108</v>
      </c>
      <c r="E245" s="3" t="s">
        <v>632</v>
      </c>
      <c r="F245" s="4">
        <v>4.4444444444444446E-2</v>
      </c>
      <c r="G245" s="11">
        <v>5.8680555555555562E-2</v>
      </c>
      <c r="H245" s="6">
        <f>G245-F245</f>
        <v>1.4236111111111116E-2</v>
      </c>
      <c r="I245" s="12">
        <f>H245:H264-H199</f>
        <v>4.2361111111111141E-3</v>
      </c>
    </row>
    <row r="246" spans="1:9">
      <c r="A246" s="3" t="s">
        <v>5</v>
      </c>
      <c r="B246" s="3">
        <v>48</v>
      </c>
      <c r="C246" s="3" t="s">
        <v>281</v>
      </c>
      <c r="D246" s="3" t="s">
        <v>302</v>
      </c>
      <c r="E246" s="3" t="s">
        <v>568</v>
      </c>
      <c r="F246" s="4">
        <v>2.7777777777777776E-2</v>
      </c>
      <c r="G246" s="11">
        <v>4.2025462962962966E-2</v>
      </c>
      <c r="H246" s="6">
        <f>G246-F246</f>
        <v>1.424768518518519E-2</v>
      </c>
      <c r="I246" s="12">
        <f>H246:H265-H199</f>
        <v>4.2476851851851877E-3</v>
      </c>
    </row>
    <row r="247" spans="1:9">
      <c r="A247" s="3" t="s">
        <v>5</v>
      </c>
      <c r="B247" s="3">
        <v>49</v>
      </c>
      <c r="C247" s="3" t="s">
        <v>468</v>
      </c>
      <c r="D247" s="3" t="s">
        <v>469</v>
      </c>
      <c r="E247" s="3" t="s">
        <v>470</v>
      </c>
      <c r="F247" s="4">
        <v>6.5277777777777782E-2</v>
      </c>
      <c r="G247" s="11">
        <v>7.9537037037037031E-2</v>
      </c>
      <c r="H247" s="6">
        <f>G247-F247</f>
        <v>1.4259259259259249E-2</v>
      </c>
      <c r="I247" s="12">
        <f>H247:H266-H199</f>
        <v>4.2592592592592474E-3</v>
      </c>
    </row>
    <row r="248" spans="1:9">
      <c r="A248" s="3" t="s">
        <v>5</v>
      </c>
      <c r="B248" s="3">
        <v>50</v>
      </c>
      <c r="C248" s="3" t="s">
        <v>622</v>
      </c>
      <c r="D248" s="3" t="s">
        <v>81</v>
      </c>
      <c r="E248" s="3" t="s">
        <v>33</v>
      </c>
      <c r="F248" s="4">
        <v>5.6944444444444443E-2</v>
      </c>
      <c r="G248" s="11">
        <v>7.1238425925925927E-2</v>
      </c>
      <c r="H248" s="6">
        <f>G248-F248</f>
        <v>1.4293981481481484E-2</v>
      </c>
      <c r="I248" s="12">
        <f>H248:H267-H199</f>
        <v>4.293981481481482E-3</v>
      </c>
    </row>
    <row r="249" spans="1:9">
      <c r="A249" s="3" t="s">
        <v>5</v>
      </c>
      <c r="B249" s="3">
        <v>51</v>
      </c>
      <c r="C249" s="3" t="s">
        <v>612</v>
      </c>
      <c r="D249" s="3" t="s">
        <v>302</v>
      </c>
      <c r="E249" s="3" t="s">
        <v>613</v>
      </c>
      <c r="F249" s="4">
        <v>3.125E-2</v>
      </c>
      <c r="G249" s="11">
        <v>4.5567129629629631E-2</v>
      </c>
      <c r="H249" s="6">
        <f>G249-F249</f>
        <v>1.4317129629629631E-2</v>
      </c>
      <c r="I249" s="12">
        <f>H249:H268-H199</f>
        <v>4.3171296296296291E-3</v>
      </c>
    </row>
    <row r="250" spans="1:9">
      <c r="A250" s="3" t="s">
        <v>5</v>
      </c>
      <c r="B250" s="3">
        <v>52</v>
      </c>
      <c r="C250" s="3" t="s">
        <v>477</v>
      </c>
      <c r="D250" s="3" t="s">
        <v>188</v>
      </c>
      <c r="E250" s="3" t="s">
        <v>33</v>
      </c>
      <c r="F250" s="4">
        <v>6.5972222222222224E-2</v>
      </c>
      <c r="G250" s="11">
        <v>8.038194444444445E-2</v>
      </c>
      <c r="H250" s="6">
        <f>G250-F250</f>
        <v>1.4409722222222227E-2</v>
      </c>
      <c r="I250" s="12">
        <f>H250:H269-H199</f>
        <v>4.4097222222222246E-3</v>
      </c>
    </row>
    <row r="251" spans="1:9">
      <c r="A251" s="3" t="s">
        <v>5</v>
      </c>
      <c r="B251" s="3">
        <v>53</v>
      </c>
      <c r="C251" s="3" t="s">
        <v>539</v>
      </c>
      <c r="D251" s="3" t="s">
        <v>453</v>
      </c>
      <c r="E251" s="3" t="s">
        <v>540</v>
      </c>
      <c r="F251" s="4">
        <v>2.0833333333333333E-3</v>
      </c>
      <c r="G251" s="11">
        <v>1.6550925925925924E-2</v>
      </c>
      <c r="H251" s="6">
        <f>G251-F251</f>
        <v>1.4467592592592591E-2</v>
      </c>
      <c r="I251" s="12">
        <f>H251:H270-H199</f>
        <v>4.467592592592589E-3</v>
      </c>
    </row>
    <row r="252" spans="1:9">
      <c r="A252" s="3" t="s">
        <v>5</v>
      </c>
      <c r="B252" s="3">
        <v>54</v>
      </c>
      <c r="C252" s="3" t="s">
        <v>578</v>
      </c>
      <c r="D252" s="3" t="s">
        <v>579</v>
      </c>
      <c r="E252" s="3" t="s">
        <v>580</v>
      </c>
      <c r="F252" s="4">
        <v>1.5277777777777777E-2</v>
      </c>
      <c r="G252" s="11">
        <v>2.9826388888888892E-2</v>
      </c>
      <c r="H252" s="6">
        <f>G252-F252</f>
        <v>1.4548611111111115E-2</v>
      </c>
      <c r="I252" s="12">
        <f>H252:H271-H199</f>
        <v>4.5486111111111126E-3</v>
      </c>
    </row>
    <row r="253" spans="1:9">
      <c r="A253" s="3" t="s">
        <v>5</v>
      </c>
      <c r="B253" s="3">
        <v>55</v>
      </c>
      <c r="C253" s="3" t="s">
        <v>571</v>
      </c>
      <c r="D253" s="3" t="s">
        <v>177</v>
      </c>
      <c r="E253" s="3" t="s">
        <v>33</v>
      </c>
      <c r="F253" s="4">
        <v>5.1388888888888894E-2</v>
      </c>
      <c r="G253" s="11">
        <v>6.5972222222222224E-2</v>
      </c>
      <c r="H253" s="6">
        <f>G253-F253</f>
        <v>1.458333333333333E-2</v>
      </c>
      <c r="I253" s="12">
        <f>H253:H272-H199</f>
        <v>4.5833333333333282E-3</v>
      </c>
    </row>
    <row r="254" spans="1:9">
      <c r="A254" s="3" t="s">
        <v>5</v>
      </c>
      <c r="B254" s="3">
        <v>56</v>
      </c>
      <c r="C254" s="3" t="s">
        <v>126</v>
      </c>
      <c r="D254" s="3" t="s">
        <v>105</v>
      </c>
      <c r="E254" s="3" t="s">
        <v>609</v>
      </c>
      <c r="F254" s="4">
        <v>4.8611111111111112E-2</v>
      </c>
      <c r="G254" s="11">
        <v>6.3356481481481486E-2</v>
      </c>
      <c r="H254" s="6">
        <f>G254-F254</f>
        <v>1.4745370370370374E-2</v>
      </c>
      <c r="I254" s="12">
        <f>H254:H273-H199</f>
        <v>4.745370370370372E-3</v>
      </c>
    </row>
    <row r="255" spans="1:9">
      <c r="A255" s="3" t="s">
        <v>5</v>
      </c>
      <c r="B255" s="3">
        <v>57</v>
      </c>
      <c r="C255" s="3" t="s">
        <v>606</v>
      </c>
      <c r="D255" s="3" t="s">
        <v>607</v>
      </c>
      <c r="E255" s="3" t="s">
        <v>608</v>
      </c>
      <c r="F255" s="4">
        <v>4.3750000000000004E-2</v>
      </c>
      <c r="G255" s="11">
        <v>5.8506944444444438E-2</v>
      </c>
      <c r="H255" s="6">
        <f>G255-F255</f>
        <v>1.4756944444444434E-2</v>
      </c>
      <c r="I255" s="12">
        <f>H255:H274-H199</f>
        <v>4.7569444444444317E-3</v>
      </c>
    </row>
    <row r="256" spans="1:9">
      <c r="A256" s="3" t="s">
        <v>5</v>
      </c>
      <c r="B256" s="3">
        <v>58</v>
      </c>
      <c r="C256" s="3" t="s">
        <v>455</v>
      </c>
      <c r="D256" s="3" t="s">
        <v>456</v>
      </c>
      <c r="E256" s="3" t="s">
        <v>457</v>
      </c>
      <c r="F256" s="4">
        <v>2.5694444444444447E-2</v>
      </c>
      <c r="G256" s="11">
        <v>4.0590277777777781E-2</v>
      </c>
      <c r="H256" s="6">
        <f>G256-F256</f>
        <v>1.4895833333333334E-2</v>
      </c>
      <c r="I256" s="12">
        <f>H256:H275-H199</f>
        <v>4.8958333333333319E-3</v>
      </c>
    </row>
    <row r="257" spans="1:10">
      <c r="A257" s="3" t="s">
        <v>5</v>
      </c>
      <c r="B257" s="3">
        <v>59</v>
      </c>
      <c r="C257" s="3" t="s">
        <v>625</v>
      </c>
      <c r="D257" s="3" t="s">
        <v>643</v>
      </c>
      <c r="E257" s="3" t="s">
        <v>659</v>
      </c>
      <c r="F257" s="4">
        <v>3.888888888888889E-2</v>
      </c>
      <c r="G257" s="11">
        <v>5.3796296296296293E-2</v>
      </c>
      <c r="H257" s="6">
        <f>G257-F257</f>
        <v>1.4907407407407404E-2</v>
      </c>
      <c r="I257" s="12">
        <f>H257:H276-H199</f>
        <v>4.907407407407402E-3</v>
      </c>
    </row>
    <row r="258" spans="1:10">
      <c r="A258" s="3" t="s">
        <v>5</v>
      </c>
      <c r="B258" s="3">
        <v>60</v>
      </c>
      <c r="C258" s="3" t="s">
        <v>410</v>
      </c>
      <c r="D258" s="3" t="s">
        <v>411</v>
      </c>
      <c r="E258" s="3" t="s">
        <v>412</v>
      </c>
      <c r="F258" s="4">
        <v>6.9444444444444448E-2</v>
      </c>
      <c r="G258" s="11">
        <v>8.4490740740740741E-2</v>
      </c>
      <c r="H258" s="6">
        <f>G258-F258</f>
        <v>1.5046296296296294E-2</v>
      </c>
      <c r="I258" s="12">
        <f>H258:H277-H199</f>
        <v>5.0462962962962918E-3</v>
      </c>
    </row>
    <row r="259" spans="1:10">
      <c r="A259" s="3" t="s">
        <v>5</v>
      </c>
      <c r="B259" s="3">
        <v>61</v>
      </c>
      <c r="C259" s="3" t="s">
        <v>531</v>
      </c>
      <c r="D259" s="3" t="s">
        <v>302</v>
      </c>
      <c r="E259" s="3" t="s">
        <v>33</v>
      </c>
      <c r="F259" s="4">
        <v>5.3472222222222227E-2</v>
      </c>
      <c r="G259" s="11">
        <v>6.8576388888888881E-2</v>
      </c>
      <c r="H259" s="6">
        <f>G259-F259</f>
        <v>1.5104166666666655E-2</v>
      </c>
      <c r="I259" s="12">
        <f>H259:H278-H199</f>
        <v>5.1041666666666527E-3</v>
      </c>
    </row>
    <row r="260" spans="1:10">
      <c r="A260" s="3" t="s">
        <v>5</v>
      </c>
      <c r="B260" s="3">
        <v>62</v>
      </c>
      <c r="C260" s="3" t="s">
        <v>464</v>
      </c>
      <c r="D260" s="3" t="s">
        <v>223</v>
      </c>
      <c r="E260" s="3" t="s">
        <v>465</v>
      </c>
      <c r="F260" s="4">
        <v>6.0416666666666667E-2</v>
      </c>
      <c r="G260" s="11">
        <v>7.5555555555555556E-2</v>
      </c>
      <c r="H260" s="6">
        <f>G260-F260</f>
        <v>1.5138888888888889E-2</v>
      </c>
      <c r="I260" s="12">
        <f>H260:H279-H199</f>
        <v>5.1388888888888873E-3</v>
      </c>
    </row>
    <row r="261" spans="1:10">
      <c r="A261" s="3" t="s">
        <v>5</v>
      </c>
      <c r="B261" s="3">
        <v>63</v>
      </c>
      <c r="C261" s="3" t="s">
        <v>476</v>
      </c>
      <c r="D261" s="3" t="s">
        <v>64</v>
      </c>
      <c r="E261" s="3" t="s">
        <v>33</v>
      </c>
      <c r="F261" s="4">
        <v>6.0416666666666667E-2</v>
      </c>
      <c r="G261" s="11">
        <v>7.5567129629629623E-2</v>
      </c>
      <c r="H261" s="6">
        <f>G261-F261</f>
        <v>1.5150462962962956E-2</v>
      </c>
      <c r="I261" s="12">
        <f>H261:H280-H199</f>
        <v>5.1504629629629539E-3</v>
      </c>
    </row>
    <row r="262" spans="1:10">
      <c r="A262" s="3" t="s">
        <v>5</v>
      </c>
      <c r="B262" s="3">
        <v>64</v>
      </c>
      <c r="C262" s="3" t="s">
        <v>506</v>
      </c>
      <c r="D262" s="3" t="s">
        <v>507</v>
      </c>
      <c r="E262" s="3" t="s">
        <v>508</v>
      </c>
      <c r="F262" s="4">
        <v>1.3194444444444444E-2</v>
      </c>
      <c r="G262" s="11">
        <v>2.8356481481481483E-2</v>
      </c>
      <c r="H262" s="6">
        <f>G262-F262</f>
        <v>1.5162037037037038E-2</v>
      </c>
      <c r="I262" s="12">
        <f>H262:H281-H199</f>
        <v>5.1620370370370362E-3</v>
      </c>
    </row>
    <row r="263" spans="1:10">
      <c r="A263" s="3" t="s">
        <v>5</v>
      </c>
      <c r="B263" s="3">
        <v>65</v>
      </c>
      <c r="C263" s="3" t="s">
        <v>430</v>
      </c>
      <c r="D263" s="3" t="s">
        <v>214</v>
      </c>
      <c r="E263" s="3" t="s">
        <v>431</v>
      </c>
      <c r="F263" s="4">
        <v>7.7777777777777779E-2</v>
      </c>
      <c r="G263" s="11">
        <v>9.2986111111111117E-2</v>
      </c>
      <c r="H263" s="6">
        <f>G263-F263</f>
        <v>1.5208333333333338E-2</v>
      </c>
      <c r="I263" s="12">
        <f>H263:H282-H199</f>
        <v>5.2083333333333356E-3</v>
      </c>
    </row>
    <row r="264" spans="1:10">
      <c r="A264" s="3" t="s">
        <v>5</v>
      </c>
      <c r="B264" s="3">
        <v>66</v>
      </c>
      <c r="C264" s="3" t="s">
        <v>490</v>
      </c>
      <c r="D264" s="3" t="s">
        <v>7</v>
      </c>
      <c r="E264" s="3" t="s">
        <v>491</v>
      </c>
      <c r="F264" s="4">
        <v>5.9722222222222225E-2</v>
      </c>
      <c r="G264" s="11">
        <v>7.497685185185185E-2</v>
      </c>
      <c r="H264" s="6">
        <f>G264-F264</f>
        <v>1.5254629629629625E-2</v>
      </c>
      <c r="I264" s="12">
        <f>H264:H283-H199</f>
        <v>5.254629629629623E-3</v>
      </c>
    </row>
    <row r="265" spans="1:10">
      <c r="A265" s="3" t="s">
        <v>5</v>
      </c>
      <c r="B265" s="3">
        <v>67</v>
      </c>
      <c r="C265" s="3" t="s">
        <v>638</v>
      </c>
      <c r="D265" s="3" t="s">
        <v>596</v>
      </c>
      <c r="E265" s="3" t="s">
        <v>639</v>
      </c>
      <c r="F265" s="4">
        <v>4.5138888888888888E-2</v>
      </c>
      <c r="G265" s="11">
        <v>6.0474537037037035E-2</v>
      </c>
      <c r="H265" s="6">
        <f>G265-F265</f>
        <v>1.5335648148148147E-2</v>
      </c>
      <c r="I265" s="12">
        <f>H265:H284-H199</f>
        <v>5.3356481481481449E-3</v>
      </c>
    </row>
    <row r="266" spans="1:10">
      <c r="A266" s="3" t="s">
        <v>5</v>
      </c>
      <c r="B266" s="3">
        <v>68</v>
      </c>
      <c r="C266" s="3" t="s">
        <v>274</v>
      </c>
      <c r="D266" s="3" t="s">
        <v>119</v>
      </c>
      <c r="E266" s="3" t="s">
        <v>429</v>
      </c>
      <c r="F266" s="4">
        <v>7.7083333333333337E-2</v>
      </c>
      <c r="G266" s="11">
        <v>9.2465277777777785E-2</v>
      </c>
      <c r="H266" s="6">
        <f>G266-F266</f>
        <v>1.5381944444444448E-2</v>
      </c>
      <c r="I266" s="12">
        <f>H266:H285-H199</f>
        <v>5.3819444444444461E-3</v>
      </c>
    </row>
    <row r="267" spans="1:10">
      <c r="A267" s="3" t="s">
        <v>5</v>
      </c>
      <c r="B267" s="3">
        <v>69</v>
      </c>
      <c r="C267" s="3" t="s">
        <v>623</v>
      </c>
      <c r="D267" s="3" t="s">
        <v>108</v>
      </c>
      <c r="E267" s="3" t="s">
        <v>624</v>
      </c>
      <c r="F267" s="4">
        <v>4.027777777777778E-2</v>
      </c>
      <c r="G267" s="11">
        <v>5.5740740740740737E-2</v>
      </c>
      <c r="H267" s="6">
        <f>G267-F267</f>
        <v>1.5462962962962956E-2</v>
      </c>
      <c r="I267" s="12">
        <f>H267:H286-H199</f>
        <v>5.4629629629629542E-3</v>
      </c>
    </row>
    <row r="268" spans="1:10">
      <c r="A268" s="3" t="s">
        <v>5</v>
      </c>
      <c r="B268" s="3">
        <v>70</v>
      </c>
      <c r="C268" s="3" t="s">
        <v>536</v>
      </c>
      <c r="D268" s="3" t="s">
        <v>105</v>
      </c>
      <c r="E268" s="3" t="s">
        <v>537</v>
      </c>
      <c r="F268" s="4">
        <v>0</v>
      </c>
      <c r="G268" s="11">
        <v>1.5474537037037038E-2</v>
      </c>
      <c r="H268" s="6">
        <f>G268-F268</f>
        <v>1.5474537037037038E-2</v>
      </c>
      <c r="I268" s="12">
        <f>H268:H287-H199</f>
        <v>5.4745370370370364E-3</v>
      </c>
      <c r="J268" t="s">
        <v>538</v>
      </c>
    </row>
    <row r="269" spans="1:10">
      <c r="A269" s="3" t="s">
        <v>5</v>
      </c>
      <c r="B269" s="3">
        <v>71</v>
      </c>
      <c r="C269" s="3" t="s">
        <v>525</v>
      </c>
      <c r="D269" s="3" t="s">
        <v>177</v>
      </c>
      <c r="E269" s="3" t="s">
        <v>526</v>
      </c>
      <c r="F269" s="4">
        <v>5.3472222222222227E-2</v>
      </c>
      <c r="G269" s="11">
        <v>6.895833333333333E-2</v>
      </c>
      <c r="H269" s="6">
        <f>G269-F269</f>
        <v>1.5486111111111103E-2</v>
      </c>
      <c r="I269" s="12">
        <f>H269:H288-H199</f>
        <v>5.4861111111111013E-3</v>
      </c>
    </row>
    <row r="270" spans="1:10">
      <c r="A270" s="3" t="s">
        <v>5</v>
      </c>
      <c r="B270" s="3">
        <v>72</v>
      </c>
      <c r="C270" s="3" t="s">
        <v>588</v>
      </c>
      <c r="D270" s="3" t="s">
        <v>185</v>
      </c>
      <c r="E270" s="3" t="s">
        <v>589</v>
      </c>
      <c r="F270" s="4">
        <v>1.8055555555555557E-2</v>
      </c>
      <c r="G270" s="11">
        <v>3.3553240740740745E-2</v>
      </c>
      <c r="H270" s="6">
        <f>G270-F270</f>
        <v>1.5497685185185187E-2</v>
      </c>
      <c r="I270" s="12">
        <f>H270:H289-H199</f>
        <v>5.4976851851851853E-3</v>
      </c>
    </row>
    <row r="271" spans="1:10">
      <c r="A271" s="3" t="s">
        <v>5</v>
      </c>
      <c r="B271" s="3">
        <v>73</v>
      </c>
      <c r="C271" s="3" t="s">
        <v>546</v>
      </c>
      <c r="D271" s="3" t="s">
        <v>211</v>
      </c>
      <c r="E271" s="3" t="s">
        <v>547</v>
      </c>
      <c r="F271" s="4">
        <v>4.8611111111111112E-3</v>
      </c>
      <c r="G271" s="11">
        <v>2.0370370370370369E-2</v>
      </c>
      <c r="H271" s="6">
        <f>G271-F271</f>
        <v>1.5509259259259257E-2</v>
      </c>
      <c r="I271" s="12">
        <f>H271:H290-H199</f>
        <v>5.5092592592592554E-3</v>
      </c>
    </row>
    <row r="272" spans="1:10">
      <c r="A272" s="3" t="s">
        <v>5</v>
      </c>
      <c r="B272" s="3">
        <v>74</v>
      </c>
      <c r="C272" s="3" t="s">
        <v>466</v>
      </c>
      <c r="D272" s="3" t="s">
        <v>138</v>
      </c>
      <c r="E272" s="3" t="s">
        <v>467</v>
      </c>
      <c r="F272" s="4">
        <v>6.3888888888888898E-2</v>
      </c>
      <c r="G272" s="11">
        <v>7.9687500000000008E-2</v>
      </c>
      <c r="H272" s="6">
        <f>G272-F272</f>
        <v>1.579861111111111E-2</v>
      </c>
      <c r="I272" s="12">
        <f>H272:H291-H199</f>
        <v>5.7986111111111086E-3</v>
      </c>
    </row>
    <row r="273" spans="1:9">
      <c r="A273" s="3" t="s">
        <v>5</v>
      </c>
      <c r="B273" s="3">
        <v>75</v>
      </c>
      <c r="C273" s="3" t="s">
        <v>391</v>
      </c>
      <c r="D273" s="3" t="s">
        <v>151</v>
      </c>
      <c r="E273" s="3" t="s">
        <v>587</v>
      </c>
      <c r="F273" s="4">
        <v>1.7361111111111112E-2</v>
      </c>
      <c r="G273" s="11">
        <v>3.3472222222222223E-2</v>
      </c>
      <c r="H273" s="6">
        <f>G273-F273</f>
        <v>1.6111111111111111E-2</v>
      </c>
      <c r="I273" s="12">
        <f>H273:H292-H199</f>
        <v>6.1111111111111088E-3</v>
      </c>
    </row>
    <row r="274" spans="1:9">
      <c r="A274" s="3" t="s">
        <v>5</v>
      </c>
      <c r="B274" s="3">
        <v>76</v>
      </c>
      <c r="C274" s="3" t="s">
        <v>572</v>
      </c>
      <c r="D274" s="3" t="s">
        <v>188</v>
      </c>
      <c r="E274" s="3" t="s">
        <v>573</v>
      </c>
      <c r="F274" s="4">
        <v>4.9999999999999996E-2</v>
      </c>
      <c r="G274" s="11">
        <v>6.6134259259259268E-2</v>
      </c>
      <c r="H274" s="6">
        <f>G274-F274</f>
        <v>1.6134259259259272E-2</v>
      </c>
      <c r="I274" s="12">
        <f>H274:H293-H199</f>
        <v>6.1342592592592698E-3</v>
      </c>
    </row>
    <row r="275" spans="1:9">
      <c r="A275" s="3" t="s">
        <v>5</v>
      </c>
      <c r="B275" s="3">
        <v>77</v>
      </c>
      <c r="C275" s="3" t="s">
        <v>393</v>
      </c>
      <c r="D275" s="3" t="s">
        <v>193</v>
      </c>
      <c r="E275" s="3" t="s">
        <v>598</v>
      </c>
      <c r="F275" s="4">
        <v>1.9444444444444445E-2</v>
      </c>
      <c r="G275" s="11">
        <v>3.5590277777777776E-2</v>
      </c>
      <c r="H275" s="6">
        <f>G275-F275</f>
        <v>1.6145833333333331E-2</v>
      </c>
      <c r="I275" s="12">
        <f>H275:H294-H199</f>
        <v>6.1458333333333295E-3</v>
      </c>
    </row>
    <row r="276" spans="1:9">
      <c r="A276" s="3" t="s">
        <v>5</v>
      </c>
      <c r="B276" s="3">
        <v>78</v>
      </c>
      <c r="C276" s="3" t="s">
        <v>558</v>
      </c>
      <c r="D276" s="3" t="s">
        <v>279</v>
      </c>
      <c r="E276" s="3" t="s">
        <v>559</v>
      </c>
      <c r="F276" s="4">
        <v>2.4305555555555556E-2</v>
      </c>
      <c r="G276" s="11">
        <v>4.0462962962962964E-2</v>
      </c>
      <c r="H276" s="6">
        <f>G276-F276</f>
        <v>1.6157407407407409E-2</v>
      </c>
      <c r="I276" s="12">
        <f>H276:H295-H199</f>
        <v>6.1574074074074066E-3</v>
      </c>
    </row>
    <row r="277" spans="1:9">
      <c r="A277" s="3" t="s">
        <v>5</v>
      </c>
      <c r="B277" s="3">
        <v>79</v>
      </c>
      <c r="C277" s="3" t="s">
        <v>527</v>
      </c>
      <c r="D277" s="3" t="s">
        <v>528</v>
      </c>
      <c r="E277" s="3" t="s">
        <v>529</v>
      </c>
      <c r="F277" s="4">
        <v>5.2083333333333336E-2</v>
      </c>
      <c r="G277" s="11">
        <v>6.8298611111111115E-2</v>
      </c>
      <c r="H277" s="6">
        <f>G277-F277</f>
        <v>1.621527777777778E-2</v>
      </c>
      <c r="I277" s="12">
        <f>H277:H296-H199</f>
        <v>6.2152777777777779E-3</v>
      </c>
    </row>
    <row r="278" spans="1:9">
      <c r="A278" s="3" t="s">
        <v>5</v>
      </c>
      <c r="B278" s="3">
        <v>80</v>
      </c>
      <c r="C278" s="3" t="s">
        <v>560</v>
      </c>
      <c r="D278" s="3" t="s">
        <v>453</v>
      </c>
      <c r="E278" s="3" t="s">
        <v>561</v>
      </c>
      <c r="F278" s="4">
        <v>2.4999999999999998E-2</v>
      </c>
      <c r="G278" s="11">
        <v>4.1319444444444443E-2</v>
      </c>
      <c r="H278" s="6">
        <f>G278-F278</f>
        <v>1.6319444444444445E-2</v>
      </c>
      <c r="I278" s="12">
        <f>H278:H297-H199</f>
        <v>6.3194444444444435E-3</v>
      </c>
    </row>
    <row r="279" spans="1:9">
      <c r="A279" s="3" t="s">
        <v>5</v>
      </c>
      <c r="B279" s="3">
        <v>81</v>
      </c>
      <c r="C279" s="3" t="s">
        <v>436</v>
      </c>
      <c r="D279" s="3" t="s">
        <v>23</v>
      </c>
      <c r="E279" s="3" t="s">
        <v>437</v>
      </c>
      <c r="F279" s="4">
        <v>7.1527777777777773E-2</v>
      </c>
      <c r="G279" s="11">
        <v>8.7881944444444429E-2</v>
      </c>
      <c r="H279" s="6">
        <f>G279-F279</f>
        <v>1.6354166666666656E-2</v>
      </c>
      <c r="I279" s="12">
        <f>H279:H298-H199</f>
        <v>6.3541666666666538E-3</v>
      </c>
    </row>
    <row r="280" spans="1:9">
      <c r="A280" s="3" t="s">
        <v>5</v>
      </c>
      <c r="B280" s="3">
        <v>82</v>
      </c>
      <c r="C280" s="3" t="s">
        <v>564</v>
      </c>
      <c r="D280" s="3" t="s">
        <v>565</v>
      </c>
      <c r="E280" s="3" t="s">
        <v>566</v>
      </c>
      <c r="F280" s="4">
        <v>8.3333333333333332E-3</v>
      </c>
      <c r="G280" s="11">
        <v>2.4756944444444443E-2</v>
      </c>
      <c r="H280" s="6">
        <f>G280-F280</f>
        <v>1.6423611111111111E-2</v>
      </c>
      <c r="I280" s="12">
        <f>H280:H299-H199</f>
        <v>6.4236111111111091E-3</v>
      </c>
    </row>
    <row r="281" spans="1:9">
      <c r="A281" s="3" t="s">
        <v>5</v>
      </c>
      <c r="B281" s="3">
        <v>83</v>
      </c>
      <c r="C281" s="3" t="s">
        <v>567</v>
      </c>
      <c r="D281" s="3" t="s">
        <v>53</v>
      </c>
      <c r="E281" s="3" t="s">
        <v>33</v>
      </c>
      <c r="F281" s="4">
        <v>8.3333333333333332E-3</v>
      </c>
      <c r="G281" s="11">
        <v>2.4907407407407406E-2</v>
      </c>
      <c r="H281" s="6">
        <f>G281-F281</f>
        <v>1.6574074074074074E-2</v>
      </c>
      <c r="I281" s="12">
        <f>H281:H300-H199</f>
        <v>6.5740740740740725E-3</v>
      </c>
    </row>
    <row r="282" spans="1:9">
      <c r="A282" s="3" t="s">
        <v>5</v>
      </c>
      <c r="B282" s="3">
        <v>84</v>
      </c>
      <c r="C282" s="3" t="s">
        <v>419</v>
      </c>
      <c r="D282" s="3" t="s">
        <v>420</v>
      </c>
      <c r="E282" s="3" t="s">
        <v>421</v>
      </c>
      <c r="F282" s="4">
        <v>6.5972222222222224E-2</v>
      </c>
      <c r="G282" s="11">
        <v>8.2569444444444445E-2</v>
      </c>
      <c r="H282" s="6">
        <f>G282-F282</f>
        <v>1.6597222222222222E-2</v>
      </c>
      <c r="I282" s="12">
        <f>H282:H301-H199</f>
        <v>6.5972222222222196E-3</v>
      </c>
    </row>
    <row r="283" spans="1:9">
      <c r="A283" s="3" t="s">
        <v>5</v>
      </c>
      <c r="B283" s="3">
        <v>85</v>
      </c>
      <c r="C283" s="3" t="s">
        <v>657</v>
      </c>
      <c r="D283" s="3" t="s">
        <v>108</v>
      </c>
      <c r="E283" s="3" t="s">
        <v>658</v>
      </c>
      <c r="F283" s="4">
        <v>3.5416666666666666E-2</v>
      </c>
      <c r="G283" s="11">
        <v>5.2025462962962961E-2</v>
      </c>
      <c r="H283" s="6">
        <f>G283-F283</f>
        <v>1.6608796296296295E-2</v>
      </c>
      <c r="I283" s="12">
        <f>H283:H302-H199</f>
        <v>6.6087962962962932E-3</v>
      </c>
    </row>
    <row r="284" spans="1:9">
      <c r="A284" s="3" t="s">
        <v>5</v>
      </c>
      <c r="B284" s="3">
        <v>86</v>
      </c>
      <c r="C284" s="3" t="s">
        <v>434</v>
      </c>
      <c r="D284" s="3" t="s">
        <v>42</v>
      </c>
      <c r="E284" s="3" t="s">
        <v>435</v>
      </c>
      <c r="F284" s="4">
        <v>6.805555555555555E-2</v>
      </c>
      <c r="G284" s="11">
        <v>8.4687500000000013E-2</v>
      </c>
      <c r="H284" s="6">
        <f>G284-F284</f>
        <v>1.6631944444444463E-2</v>
      </c>
      <c r="I284" s="12">
        <f>H284:H303-H199</f>
        <v>6.6319444444444611E-3</v>
      </c>
    </row>
    <row r="285" spans="1:9">
      <c r="A285" s="3" t="s">
        <v>5</v>
      </c>
      <c r="B285" s="3">
        <v>87</v>
      </c>
      <c r="C285" s="3" t="s">
        <v>485</v>
      </c>
      <c r="D285" s="3" t="s">
        <v>166</v>
      </c>
      <c r="E285" s="3" t="s">
        <v>486</v>
      </c>
      <c r="F285" s="4">
        <v>5.5555555555555552E-2</v>
      </c>
      <c r="G285" s="11">
        <v>7.2245370370370363E-2</v>
      </c>
      <c r="H285" s="6">
        <f>G285-F285</f>
        <v>1.668981481481481E-2</v>
      </c>
      <c r="I285" s="12">
        <f>H285:H304-H199</f>
        <v>6.6898148148148082E-3</v>
      </c>
    </row>
    <row r="286" spans="1:9">
      <c r="A286" s="3" t="s">
        <v>5</v>
      </c>
      <c r="B286" s="3">
        <v>88</v>
      </c>
      <c r="C286" s="3" t="s">
        <v>310</v>
      </c>
      <c r="D286" s="3" t="s">
        <v>105</v>
      </c>
      <c r="E286" s="3" t="s">
        <v>415</v>
      </c>
      <c r="F286" s="4">
        <v>6.7361111111111108E-2</v>
      </c>
      <c r="G286" s="11">
        <v>8.4074074074074079E-2</v>
      </c>
      <c r="H286" s="6">
        <f>G286-F286</f>
        <v>1.6712962962962971E-2</v>
      </c>
      <c r="I286" s="12">
        <f>H286:H305-H199</f>
        <v>6.7129629629629692E-3</v>
      </c>
    </row>
    <row r="287" spans="1:9">
      <c r="A287" s="3" t="s">
        <v>5</v>
      </c>
      <c r="B287" s="3">
        <v>89</v>
      </c>
      <c r="C287" s="3" t="s">
        <v>604</v>
      </c>
      <c r="D287" s="3" t="s">
        <v>94</v>
      </c>
      <c r="E287" s="3" t="s">
        <v>33</v>
      </c>
      <c r="F287" s="4">
        <v>2.2222222222222223E-2</v>
      </c>
      <c r="G287" s="11">
        <v>3.8993055555555552E-2</v>
      </c>
      <c r="H287" s="6">
        <f>G287-F287</f>
        <v>1.6770833333333329E-2</v>
      </c>
      <c r="I287" s="12">
        <f>H287:H306-H199</f>
        <v>6.7708333333333266E-3</v>
      </c>
    </row>
    <row r="288" spans="1:9">
      <c r="A288" s="3" t="s">
        <v>5</v>
      </c>
      <c r="B288" s="3">
        <v>90</v>
      </c>
      <c r="C288" s="3" t="s">
        <v>599</v>
      </c>
      <c r="D288" s="3" t="s">
        <v>279</v>
      </c>
      <c r="E288" s="3" t="s">
        <v>600</v>
      </c>
      <c r="F288" s="4">
        <v>1.8749999999999999E-2</v>
      </c>
      <c r="G288" s="11">
        <v>3.5613425925925923E-2</v>
      </c>
      <c r="H288" s="6">
        <f>G288-F288</f>
        <v>1.6863425925925924E-2</v>
      </c>
      <c r="I288" s="12">
        <f>H288:H307-H199</f>
        <v>6.8634259259259221E-3</v>
      </c>
    </row>
    <row r="289" spans="1:9">
      <c r="A289" s="3" t="s">
        <v>5</v>
      </c>
      <c r="B289" s="3">
        <v>91</v>
      </c>
      <c r="C289" s="3" t="s">
        <v>590</v>
      </c>
      <c r="D289" s="3" t="s">
        <v>138</v>
      </c>
      <c r="E289" s="3" t="s">
        <v>591</v>
      </c>
      <c r="F289" s="4">
        <v>1.6666666666666666E-2</v>
      </c>
      <c r="G289" s="11">
        <v>3.3587962962962965E-2</v>
      </c>
      <c r="H289" s="6">
        <f>G289-F289</f>
        <v>1.6921296296296299E-2</v>
      </c>
      <c r="I289" s="12">
        <f>H289:H308-H199</f>
        <v>6.9212962962962969E-3</v>
      </c>
    </row>
    <row r="290" spans="1:9">
      <c r="A290" s="3" t="s">
        <v>5</v>
      </c>
      <c r="B290" s="3">
        <v>92</v>
      </c>
      <c r="C290" s="3" t="s">
        <v>190</v>
      </c>
      <c r="D290" s="3" t="s">
        <v>502</v>
      </c>
      <c r="E290" s="3" t="s">
        <v>33</v>
      </c>
      <c r="F290" s="4">
        <v>2.7083333333333334E-2</v>
      </c>
      <c r="G290" s="11">
        <v>4.4027777777777777E-2</v>
      </c>
      <c r="H290" s="6">
        <f>G290-F290</f>
        <v>1.6944444444444443E-2</v>
      </c>
      <c r="I290" s="12">
        <f>H290:H309-H199</f>
        <v>6.9444444444444406E-3</v>
      </c>
    </row>
    <row r="291" spans="1:9">
      <c r="A291" s="3" t="s">
        <v>5</v>
      </c>
      <c r="B291" s="3">
        <v>93</v>
      </c>
      <c r="C291" s="3" t="s">
        <v>458</v>
      </c>
      <c r="D291" s="3" t="s">
        <v>459</v>
      </c>
      <c r="E291" s="3" t="s">
        <v>460</v>
      </c>
      <c r="F291" s="4">
        <v>6.1111111111111109E-2</v>
      </c>
      <c r="G291" s="11">
        <v>7.8148148148148147E-2</v>
      </c>
      <c r="H291" s="6">
        <f>G291-F291</f>
        <v>1.7037037037037038E-2</v>
      </c>
      <c r="I291" s="12">
        <f>H291:H310-H199</f>
        <v>7.0370370370370361E-3</v>
      </c>
    </row>
    <row r="292" spans="1:9">
      <c r="A292" s="3" t="s">
        <v>5</v>
      </c>
      <c r="B292" s="3">
        <v>94</v>
      </c>
      <c r="C292" s="3" t="s">
        <v>444</v>
      </c>
      <c r="D292" s="3" t="s">
        <v>445</v>
      </c>
      <c r="E292" s="3" t="s">
        <v>446</v>
      </c>
      <c r="F292" s="4">
        <v>7.8472222222222221E-2</v>
      </c>
      <c r="G292" s="11">
        <v>9.5532407407407413E-2</v>
      </c>
      <c r="H292" s="6">
        <f>G292-F292</f>
        <v>1.7060185185185192E-2</v>
      </c>
      <c r="I292" s="12">
        <f>H292:H311-H199</f>
        <v>7.0601851851851902E-3</v>
      </c>
    </row>
    <row r="293" spans="1:9">
      <c r="A293" s="3" t="s">
        <v>5</v>
      </c>
      <c r="B293" s="3">
        <v>95</v>
      </c>
      <c r="C293" s="3" t="s">
        <v>483</v>
      </c>
      <c r="D293" s="3" t="s">
        <v>7</v>
      </c>
      <c r="E293" s="3" t="s">
        <v>484</v>
      </c>
      <c r="F293" s="4">
        <v>6.458333333333334E-2</v>
      </c>
      <c r="G293" s="11">
        <v>8.1770833333333334E-2</v>
      </c>
      <c r="H293" s="6">
        <f>G293-F293</f>
        <v>1.7187499999999994E-2</v>
      </c>
      <c r="I293" s="12">
        <f>H293:H312-H199</f>
        <v>7.1874999999999925E-3</v>
      </c>
    </row>
    <row r="294" spans="1:9">
      <c r="A294" s="3" t="s">
        <v>5</v>
      </c>
      <c r="B294" s="3">
        <v>96</v>
      </c>
      <c r="C294" s="3" t="s">
        <v>557</v>
      </c>
      <c r="D294" s="3" t="s">
        <v>267</v>
      </c>
      <c r="E294" s="3" t="s">
        <v>33</v>
      </c>
      <c r="F294" s="4">
        <v>2.2916666666666669E-2</v>
      </c>
      <c r="G294" s="11">
        <v>4.0254629629629633E-2</v>
      </c>
      <c r="H294" s="6">
        <f>G294-F294</f>
        <v>1.7337962962962965E-2</v>
      </c>
      <c r="I294" s="12">
        <f>H294:H313-H199</f>
        <v>7.3379629629629628E-3</v>
      </c>
    </row>
    <row r="295" spans="1:9">
      <c r="A295" s="3" t="s">
        <v>5</v>
      </c>
      <c r="B295" s="3">
        <v>97</v>
      </c>
      <c r="C295" s="3" t="s">
        <v>489</v>
      </c>
      <c r="D295" s="3" t="s">
        <v>423</v>
      </c>
      <c r="E295" s="3" t="s">
        <v>33</v>
      </c>
      <c r="F295" s="4">
        <v>5.7638888888888885E-2</v>
      </c>
      <c r="G295" s="11">
        <v>7.5081018518518519E-2</v>
      </c>
      <c r="H295" s="6">
        <f>G295-F295</f>
        <v>1.7442129629629634E-2</v>
      </c>
      <c r="I295" s="12">
        <f>H295:H314-H199</f>
        <v>7.4421296296296319E-3</v>
      </c>
    </row>
    <row r="296" spans="1:9">
      <c r="A296" s="3" t="s">
        <v>5</v>
      </c>
      <c r="B296" s="3">
        <v>98</v>
      </c>
      <c r="C296" s="3" t="s">
        <v>635</v>
      </c>
      <c r="D296" s="3" t="s">
        <v>636</v>
      </c>
      <c r="E296" s="3" t="s">
        <v>637</v>
      </c>
      <c r="F296" s="4">
        <v>4.3055555555555562E-2</v>
      </c>
      <c r="G296" s="11">
        <v>6.0648148148148145E-2</v>
      </c>
      <c r="H296" s="6">
        <f>G296-F296</f>
        <v>1.7592592592592583E-2</v>
      </c>
      <c r="I296" s="12">
        <f>H296:H315-H199</f>
        <v>7.5925925925925813E-3</v>
      </c>
    </row>
    <row r="297" spans="1:9">
      <c r="A297" s="3" t="s">
        <v>5</v>
      </c>
      <c r="B297" s="3">
        <v>99</v>
      </c>
      <c r="C297" s="3" t="s">
        <v>493</v>
      </c>
      <c r="D297" s="3" t="s">
        <v>172</v>
      </c>
      <c r="E297" s="3" t="s">
        <v>494</v>
      </c>
      <c r="F297" s="4">
        <v>5.4166666666666669E-2</v>
      </c>
      <c r="G297" s="11">
        <v>7.1805555555555553E-2</v>
      </c>
      <c r="H297" s="6">
        <f>G297-F297</f>
        <v>1.7638888888888885E-2</v>
      </c>
      <c r="I297" s="12">
        <f>H297:H316-H199</f>
        <v>7.6388888888888826E-3</v>
      </c>
    </row>
    <row r="298" spans="1:9">
      <c r="A298" s="3" t="s">
        <v>5</v>
      </c>
      <c r="B298" s="3">
        <v>100</v>
      </c>
      <c r="C298" s="3" t="s">
        <v>625</v>
      </c>
      <c r="D298" s="3" t="s">
        <v>626</v>
      </c>
      <c r="E298" s="3" t="s">
        <v>627</v>
      </c>
      <c r="F298" s="4">
        <v>3.8194444444444441E-2</v>
      </c>
      <c r="G298" s="11">
        <v>5.5833333333333339E-2</v>
      </c>
      <c r="H298" s="6">
        <f>G298-F298</f>
        <v>1.7638888888888898E-2</v>
      </c>
      <c r="I298" s="12">
        <f>H298:H317-H199</f>
        <v>7.6388888888888964E-3</v>
      </c>
    </row>
    <row r="299" spans="1:9">
      <c r="A299" s="3" t="s">
        <v>5</v>
      </c>
      <c r="B299" s="3">
        <v>101</v>
      </c>
      <c r="C299" s="3" t="s">
        <v>515</v>
      </c>
      <c r="D299" s="3" t="s">
        <v>105</v>
      </c>
      <c r="E299" s="3" t="s">
        <v>33</v>
      </c>
      <c r="F299" s="4">
        <v>7.6388888888888886E-3</v>
      </c>
      <c r="G299" s="11">
        <v>2.5289351851851851E-2</v>
      </c>
      <c r="H299" s="6">
        <f>G299-F299</f>
        <v>1.7650462962962962E-2</v>
      </c>
      <c r="I299" s="12">
        <f>H299:H318-H199</f>
        <v>7.6504629629629596E-3</v>
      </c>
    </row>
    <row r="300" spans="1:9">
      <c r="A300" s="3" t="s">
        <v>5</v>
      </c>
      <c r="B300" s="3">
        <v>102</v>
      </c>
      <c r="C300" s="3" t="s">
        <v>649</v>
      </c>
      <c r="D300" s="3" t="s">
        <v>650</v>
      </c>
      <c r="E300" s="3" t="s">
        <v>651</v>
      </c>
      <c r="F300" s="4">
        <v>3.3333333333333333E-2</v>
      </c>
      <c r="G300" s="11">
        <v>5.1030092592592592E-2</v>
      </c>
      <c r="H300" s="6">
        <f>G300-F300</f>
        <v>1.7696759259259259E-2</v>
      </c>
      <c r="I300" s="12">
        <f>H300:H319-H199</f>
        <v>7.6967592592592574E-3</v>
      </c>
    </row>
    <row r="301" spans="1:9">
      <c r="A301" s="3" t="s">
        <v>5</v>
      </c>
      <c r="B301" s="3">
        <v>103</v>
      </c>
      <c r="C301" s="3" t="s">
        <v>461</v>
      </c>
      <c r="D301" s="3" t="s">
        <v>180</v>
      </c>
      <c r="E301" s="3" t="s">
        <v>33</v>
      </c>
      <c r="F301" s="4">
        <v>5.6250000000000001E-2</v>
      </c>
      <c r="G301" s="11">
        <v>7.4016203703703695E-2</v>
      </c>
      <c r="H301" s="6">
        <f>G301-F301</f>
        <v>1.7766203703703694E-2</v>
      </c>
      <c r="I301" s="12">
        <f>H301:H320-H199</f>
        <v>7.7662037037036918E-3</v>
      </c>
    </row>
    <row r="302" spans="1:9">
      <c r="A302" s="3" t="s">
        <v>5</v>
      </c>
      <c r="B302" s="3">
        <v>104</v>
      </c>
      <c r="C302" s="3" t="s">
        <v>207</v>
      </c>
      <c r="D302" s="3" t="s">
        <v>492</v>
      </c>
      <c r="E302" s="3" t="s">
        <v>412</v>
      </c>
      <c r="F302" s="4">
        <v>6.1111111111111109E-2</v>
      </c>
      <c r="G302" s="11">
        <v>7.9120370370370369E-2</v>
      </c>
      <c r="H302" s="6">
        <f>G302-F302</f>
        <v>1.800925925925926E-2</v>
      </c>
      <c r="I302" s="12">
        <f>H302:H321-H199</f>
        <v>8.0092592592592576E-3</v>
      </c>
    </row>
    <row r="303" spans="1:9">
      <c r="A303" s="3" t="s">
        <v>5</v>
      </c>
      <c r="B303" s="3">
        <v>105</v>
      </c>
      <c r="C303" s="3" t="s">
        <v>581</v>
      </c>
      <c r="D303" s="3" t="s">
        <v>582</v>
      </c>
      <c r="E303" s="3" t="s">
        <v>583</v>
      </c>
      <c r="F303" s="4">
        <v>1.1805555555555555E-2</v>
      </c>
      <c r="G303" s="11">
        <v>2.9965277777777775E-2</v>
      </c>
      <c r="H303" s="6">
        <f>G303-F303</f>
        <v>1.8159722222222219E-2</v>
      </c>
      <c r="I303" s="12">
        <f>H303:H322-H199</f>
        <v>8.1597222222222175E-3</v>
      </c>
    </row>
    <row r="304" spans="1:9">
      <c r="A304" s="3" t="s">
        <v>5</v>
      </c>
      <c r="B304" s="3">
        <v>106</v>
      </c>
      <c r="C304" s="3" t="s">
        <v>562</v>
      </c>
      <c r="D304" s="3" t="s">
        <v>563</v>
      </c>
      <c r="E304" s="3" t="s">
        <v>33</v>
      </c>
      <c r="F304" s="4">
        <v>6.2499999999999995E-3</v>
      </c>
      <c r="G304" s="11">
        <v>2.4525462962962968E-2</v>
      </c>
      <c r="H304" s="6">
        <f>G304-F304</f>
        <v>1.8275462962962969E-2</v>
      </c>
      <c r="I304" s="12">
        <f>H304:H323-H199</f>
        <v>8.2754629629629671E-3</v>
      </c>
    </row>
    <row r="305" spans="1:9">
      <c r="A305" s="3" t="s">
        <v>5</v>
      </c>
      <c r="B305" s="3">
        <v>107</v>
      </c>
      <c r="C305" s="3" t="s">
        <v>511</v>
      </c>
      <c r="D305" s="3" t="s">
        <v>302</v>
      </c>
      <c r="E305" s="3" t="s">
        <v>33</v>
      </c>
      <c r="F305" s="4">
        <v>6.9444444444444441E-3</v>
      </c>
      <c r="G305" s="11">
        <v>2.5277777777777777E-2</v>
      </c>
      <c r="H305" s="6">
        <f>G305-F305</f>
        <v>1.8333333333333333E-2</v>
      </c>
      <c r="I305" s="12">
        <f>H305:H324-H199</f>
        <v>8.3333333333333315E-3</v>
      </c>
    </row>
    <row r="306" spans="1:9">
      <c r="A306" s="3" t="s">
        <v>5</v>
      </c>
      <c r="B306" s="3">
        <v>108</v>
      </c>
      <c r="C306" s="3" t="s">
        <v>505</v>
      </c>
      <c r="D306" s="3" t="s">
        <v>503</v>
      </c>
      <c r="E306" s="3" t="s">
        <v>504</v>
      </c>
      <c r="F306" s="4">
        <v>2.6388888888888889E-2</v>
      </c>
      <c r="G306" s="11">
        <v>4.4733796296296306E-2</v>
      </c>
      <c r="H306" s="6">
        <f>G306-F306</f>
        <v>1.8344907407407417E-2</v>
      </c>
      <c r="I306" s="12">
        <f>H306:H325-H199</f>
        <v>8.3449074074074155E-3</v>
      </c>
    </row>
    <row r="307" spans="1:9">
      <c r="A307" s="3" t="s">
        <v>5</v>
      </c>
      <c r="B307" s="3">
        <v>109</v>
      </c>
      <c r="C307" s="3" t="s">
        <v>438</v>
      </c>
      <c r="D307" s="3" t="s">
        <v>439</v>
      </c>
      <c r="E307" s="3" t="s">
        <v>33</v>
      </c>
      <c r="F307" s="4">
        <v>6.9444444444444448E-2</v>
      </c>
      <c r="G307" s="11">
        <v>8.7847222222222229E-2</v>
      </c>
      <c r="H307" s="6">
        <f>G307-F307</f>
        <v>1.8402777777777782E-2</v>
      </c>
      <c r="I307" s="12">
        <f>H307:H326-H199</f>
        <v>8.4027777777777798E-3</v>
      </c>
    </row>
    <row r="308" spans="1:9">
      <c r="A308" s="3" t="s">
        <v>5</v>
      </c>
      <c r="B308" s="3">
        <v>110</v>
      </c>
      <c r="C308" s="3" t="s">
        <v>72</v>
      </c>
      <c r="D308" s="3" t="s">
        <v>61</v>
      </c>
      <c r="E308" s="3" t="s">
        <v>33</v>
      </c>
      <c r="F308" s="4">
        <v>1.3888888888888888E-2</v>
      </c>
      <c r="G308" s="11">
        <v>3.229166666666667E-2</v>
      </c>
      <c r="H308" s="6">
        <f>G308-F308</f>
        <v>1.8402777777777782E-2</v>
      </c>
      <c r="I308" s="12">
        <f>H308:H327-H199</f>
        <v>8.4027777777777798E-3</v>
      </c>
    </row>
    <row r="309" spans="1:9">
      <c r="A309" s="3" t="s">
        <v>5</v>
      </c>
      <c r="B309" s="3">
        <v>111</v>
      </c>
      <c r="C309" s="3" t="s">
        <v>132</v>
      </c>
      <c r="D309" s="3" t="s">
        <v>523</v>
      </c>
      <c r="E309" s="3" t="s">
        <v>524</v>
      </c>
      <c r="F309" s="4">
        <v>5.0694444444444438E-2</v>
      </c>
      <c r="G309" s="11">
        <v>6.9097222222222227E-2</v>
      </c>
      <c r="H309" s="6">
        <f>G309-F309</f>
        <v>1.8402777777777789E-2</v>
      </c>
      <c r="I309" s="12">
        <f>H309:H328-H199</f>
        <v>8.4027777777777868E-3</v>
      </c>
    </row>
    <row r="310" spans="1:9">
      <c r="A310" s="3" t="s">
        <v>5</v>
      </c>
      <c r="B310" s="3">
        <v>112</v>
      </c>
      <c r="C310" s="3" t="s">
        <v>555</v>
      </c>
      <c r="D310" s="3" t="s">
        <v>138</v>
      </c>
      <c r="E310" s="3" t="s">
        <v>556</v>
      </c>
      <c r="F310" s="4">
        <v>3.472222222222222E-3</v>
      </c>
      <c r="G310" s="11">
        <v>2.1886574074074072E-2</v>
      </c>
      <c r="H310" s="6">
        <f>G310-F310</f>
        <v>1.8414351851851848E-2</v>
      </c>
      <c r="I310" s="12">
        <f>H310:H329-H199</f>
        <v>8.4143518518518465E-3</v>
      </c>
    </row>
    <row r="311" spans="1:9">
      <c r="A311" s="3" t="s">
        <v>5</v>
      </c>
      <c r="B311" s="3">
        <v>113</v>
      </c>
      <c r="C311" s="3" t="s">
        <v>660</v>
      </c>
      <c r="D311" s="3" t="s">
        <v>582</v>
      </c>
      <c r="E311" s="3" t="s">
        <v>661</v>
      </c>
      <c r="F311" s="4">
        <v>3.6111111111111115E-2</v>
      </c>
      <c r="G311" s="11">
        <v>5.4733796296296294E-2</v>
      </c>
      <c r="H311" s="6">
        <f>G311-F311</f>
        <v>1.862268518518518E-2</v>
      </c>
      <c r="I311" s="12">
        <f>H311:H330-H199</f>
        <v>8.6226851851851777E-3</v>
      </c>
    </row>
    <row r="312" spans="1:9">
      <c r="A312" s="3" t="s">
        <v>5</v>
      </c>
      <c r="B312" s="3">
        <v>114</v>
      </c>
      <c r="C312" s="3" t="s">
        <v>478</v>
      </c>
      <c r="D312" s="3" t="s">
        <v>89</v>
      </c>
      <c r="E312" s="3" t="s">
        <v>33</v>
      </c>
      <c r="F312" s="4">
        <v>5.9027777777777783E-2</v>
      </c>
      <c r="G312" s="11">
        <v>7.7662037037037029E-2</v>
      </c>
      <c r="H312" s="6">
        <f>G312-F312</f>
        <v>1.8634259259259246E-2</v>
      </c>
      <c r="I312" s="12">
        <f>H312:H331-H199</f>
        <v>8.6342592592592443E-3</v>
      </c>
    </row>
    <row r="313" spans="1:9">
      <c r="A313" s="3" t="s">
        <v>5</v>
      </c>
      <c r="B313" s="3">
        <v>115</v>
      </c>
      <c r="C313" s="3" t="s">
        <v>548</v>
      </c>
      <c r="D313" s="3" t="s">
        <v>411</v>
      </c>
      <c r="E313" s="3" t="s">
        <v>549</v>
      </c>
      <c r="F313" s="4">
        <v>1.3888888888888889E-3</v>
      </c>
      <c r="G313" s="11">
        <v>2.1041666666666667E-2</v>
      </c>
      <c r="H313" s="6">
        <f>G313-F313</f>
        <v>1.9652777777777779E-2</v>
      </c>
      <c r="I313" s="12">
        <f>H313:H332-H199</f>
        <v>9.6527777777777775E-3</v>
      </c>
    </row>
    <row r="314" spans="1:9">
      <c r="A314" s="3" t="s">
        <v>5</v>
      </c>
      <c r="B314" s="3">
        <v>116</v>
      </c>
      <c r="C314" s="3" t="s">
        <v>190</v>
      </c>
      <c r="D314" s="3" t="s">
        <v>499</v>
      </c>
      <c r="E314" s="3" t="s">
        <v>33</v>
      </c>
      <c r="F314" s="4">
        <v>9.0277777777777787E-3</v>
      </c>
      <c r="G314" s="11">
        <v>2.8703703703703703E-2</v>
      </c>
      <c r="H314" s="6">
        <f>G314-F314</f>
        <v>1.9675925925925923E-2</v>
      </c>
      <c r="I314" s="12">
        <f>H314:H333-H199</f>
        <v>9.6759259259259212E-3</v>
      </c>
    </row>
    <row r="315" spans="1:9">
      <c r="A315" s="3" t="s">
        <v>5</v>
      </c>
      <c r="B315" s="3">
        <v>117</v>
      </c>
      <c r="C315" s="3" t="s">
        <v>554</v>
      </c>
      <c r="D315" s="3" t="s">
        <v>7</v>
      </c>
      <c r="E315" s="3" t="s">
        <v>33</v>
      </c>
      <c r="F315" s="4">
        <v>2.013888888888889E-2</v>
      </c>
      <c r="G315" s="11">
        <v>3.9814814814814817E-2</v>
      </c>
      <c r="H315" s="6">
        <f>G315-F315</f>
        <v>1.9675925925925927E-2</v>
      </c>
      <c r="I315" s="12">
        <f>H315:H334-H199</f>
        <v>9.6759259259259246E-3</v>
      </c>
    </row>
    <row r="316" spans="1:9">
      <c r="A316" s="3" t="s">
        <v>5</v>
      </c>
      <c r="B316" s="3">
        <v>118</v>
      </c>
      <c r="C316" s="3" t="s">
        <v>452</v>
      </c>
      <c r="D316" s="3" t="s">
        <v>453</v>
      </c>
      <c r="E316" s="3" t="s">
        <v>454</v>
      </c>
      <c r="F316" s="4">
        <v>7.2916666666666671E-2</v>
      </c>
      <c r="G316" s="11">
        <v>9.3043981481481464E-2</v>
      </c>
      <c r="H316" s="6">
        <f>G316-F316</f>
        <v>2.0127314814814792E-2</v>
      </c>
      <c r="I316" s="12">
        <f>H316:H335-H199</f>
        <v>1.012731481481479E-2</v>
      </c>
    </row>
    <row r="317" spans="1:9">
      <c r="A317" s="3" t="s">
        <v>5</v>
      </c>
      <c r="B317" s="3">
        <v>119</v>
      </c>
      <c r="C317" s="3" t="s">
        <v>440</v>
      </c>
      <c r="D317" s="3" t="s">
        <v>69</v>
      </c>
      <c r="E317" s="3" t="s">
        <v>441</v>
      </c>
      <c r="F317" s="4">
        <v>6.9444444444444448E-2</v>
      </c>
      <c r="G317" s="11">
        <v>8.994212962962965E-2</v>
      </c>
      <c r="H317" s="6">
        <f>G317-F317</f>
        <v>2.0497685185185202E-2</v>
      </c>
      <c r="I317" s="12">
        <f>H317:H336-H199</f>
        <v>1.04976851851852E-2</v>
      </c>
    </row>
    <row r="318" spans="1:9">
      <c r="A318" s="3" t="s">
        <v>5</v>
      </c>
      <c r="B318" s="3">
        <v>120</v>
      </c>
      <c r="C318" s="3" t="s">
        <v>655</v>
      </c>
      <c r="D318" s="3" t="s">
        <v>138</v>
      </c>
      <c r="E318" s="3" t="s">
        <v>656</v>
      </c>
      <c r="F318" s="4">
        <v>3.0555555555555555E-2</v>
      </c>
      <c r="G318" s="11">
        <v>5.1145833333333335E-2</v>
      </c>
      <c r="H318" s="6">
        <f>G318-F318</f>
        <v>2.059027777777778E-2</v>
      </c>
      <c r="I318" s="12">
        <f>H318:H337-H199</f>
        <v>1.0590277777777778E-2</v>
      </c>
    </row>
    <row r="319" spans="1:9">
      <c r="A319" s="3" t="s">
        <v>5</v>
      </c>
      <c r="B319" s="3">
        <v>121</v>
      </c>
      <c r="C319" s="3" t="s">
        <v>325</v>
      </c>
      <c r="D319" s="3" t="s">
        <v>662</v>
      </c>
      <c r="E319" s="3" t="s">
        <v>663</v>
      </c>
      <c r="F319" s="4">
        <v>3.4027777777777775E-2</v>
      </c>
      <c r="G319" s="11">
        <v>5.4629629629629632E-2</v>
      </c>
      <c r="H319" s="6">
        <f>G319-F319</f>
        <v>2.0601851851851857E-2</v>
      </c>
      <c r="I319" s="12">
        <f>H319:H338-H199</f>
        <v>1.0601851851851855E-2</v>
      </c>
    </row>
    <row r="320" spans="1:9">
      <c r="A320" s="3" t="s">
        <v>5</v>
      </c>
      <c r="B320" s="3">
        <v>122</v>
      </c>
      <c r="C320" s="3" t="s">
        <v>595</v>
      </c>
      <c r="D320" s="3" t="s">
        <v>596</v>
      </c>
      <c r="E320" s="3" t="s">
        <v>597</v>
      </c>
      <c r="F320" s="4">
        <v>1.4583333333333332E-2</v>
      </c>
      <c r="G320" s="11">
        <v>3.5219907407407408E-2</v>
      </c>
      <c r="H320" s="6">
        <f>G320-F320</f>
        <v>2.0636574074074078E-2</v>
      </c>
      <c r="I320" s="12">
        <f>H320:H339-H200:H200</f>
        <v>1.048611111111112E-2</v>
      </c>
    </row>
    <row r="321" spans="1:9">
      <c r="A321" s="3" t="s">
        <v>5</v>
      </c>
      <c r="B321" s="3">
        <v>123</v>
      </c>
      <c r="C321" s="3" t="s">
        <v>647</v>
      </c>
      <c r="D321" s="3" t="s">
        <v>59</v>
      </c>
      <c r="E321" s="3" t="s">
        <v>648</v>
      </c>
      <c r="F321" s="4">
        <v>2.8472222222222222E-2</v>
      </c>
      <c r="G321" s="11">
        <v>4.9178240740740738E-2</v>
      </c>
      <c r="H321" s="6">
        <f>G321-F321</f>
        <v>2.0706018518518516E-2</v>
      </c>
      <c r="I321" s="12">
        <f>H321:H340-H199</f>
        <v>1.0706018518518514E-2</v>
      </c>
    </row>
    <row r="322" spans="1:9">
      <c r="A322" s="3" t="s">
        <v>5</v>
      </c>
      <c r="B322" s="3">
        <v>124</v>
      </c>
      <c r="C322" s="3" t="s">
        <v>190</v>
      </c>
      <c r="D322" s="3" t="s">
        <v>382</v>
      </c>
      <c r="E322" s="3" t="s">
        <v>610</v>
      </c>
      <c r="F322" s="4">
        <v>4.2361111111111106E-2</v>
      </c>
      <c r="G322" s="11">
        <v>6.3240740740740736E-2</v>
      </c>
      <c r="H322" s="6">
        <f>G322-F322</f>
        <v>2.087962962962963E-2</v>
      </c>
      <c r="I322" s="12">
        <f>H322:H341-H199</f>
        <v>1.0879629629629628E-2</v>
      </c>
    </row>
    <row r="323" spans="1:9">
      <c r="A323" s="3" t="s">
        <v>5</v>
      </c>
      <c r="B323" s="3">
        <v>125</v>
      </c>
      <c r="C323" s="3" t="s">
        <v>530</v>
      </c>
      <c r="D323" s="3" t="s">
        <v>141</v>
      </c>
      <c r="E323" s="3" t="s">
        <v>33</v>
      </c>
      <c r="F323" s="4">
        <v>4.7916666666666663E-2</v>
      </c>
      <c r="G323" s="11">
        <v>6.895833333333333E-2</v>
      </c>
      <c r="H323" s="6">
        <f>G323-F323</f>
        <v>2.1041666666666667E-2</v>
      </c>
      <c r="I323" s="12">
        <f>H323:H342-H199</f>
        <v>1.1041666666666665E-2</v>
      </c>
    </row>
    <row r="324" spans="1:9">
      <c r="A324" s="3" t="s">
        <v>5</v>
      </c>
      <c r="B324" s="3">
        <v>126</v>
      </c>
      <c r="C324" s="3" t="s">
        <v>640</v>
      </c>
      <c r="D324" s="3" t="s">
        <v>188</v>
      </c>
      <c r="E324" s="3" t="s">
        <v>33</v>
      </c>
      <c r="F324" s="4">
        <v>3.9583333333333331E-2</v>
      </c>
      <c r="G324" s="11">
        <v>6.0787037037037035E-2</v>
      </c>
      <c r="H324" s="6">
        <f>G324-F324</f>
        <v>2.1203703703703704E-2</v>
      </c>
      <c r="I324" s="12">
        <f>H324:H343-H199</f>
        <v>1.1203703703703702E-2</v>
      </c>
    </row>
    <row r="325" spans="1:9">
      <c r="A325" s="3" t="s">
        <v>5</v>
      </c>
      <c r="B325" s="3">
        <v>127</v>
      </c>
      <c r="C325" s="3" t="s">
        <v>479</v>
      </c>
      <c r="D325" s="3" t="s">
        <v>180</v>
      </c>
      <c r="E325" s="3" t="s">
        <v>33</v>
      </c>
      <c r="F325" s="4">
        <v>5.9027777777777783E-2</v>
      </c>
      <c r="G325" s="11">
        <v>8.0439814814814811E-2</v>
      </c>
      <c r="H325" s="6">
        <f>G325-F325</f>
        <v>2.1412037037037028E-2</v>
      </c>
      <c r="I325" s="12">
        <f>H325:H344-H199</f>
        <v>1.1412037037037026E-2</v>
      </c>
    </row>
    <row r="326" spans="1:9">
      <c r="A326" s="3" t="s">
        <v>5</v>
      </c>
      <c r="B326" s="3">
        <v>128</v>
      </c>
      <c r="C326" s="3" t="s">
        <v>266</v>
      </c>
      <c r="D326" s="3" t="s">
        <v>453</v>
      </c>
      <c r="E326" s="3" t="s">
        <v>605</v>
      </c>
      <c r="F326" s="4">
        <v>4.1666666666666664E-2</v>
      </c>
      <c r="G326" s="11">
        <v>6.3449074074074061E-2</v>
      </c>
      <c r="H326" s="6">
        <f>G326-F326</f>
        <v>2.1782407407407396E-2</v>
      </c>
      <c r="I326" s="12">
        <f>H326:H345-H199</f>
        <v>1.1782407407407394E-2</v>
      </c>
    </row>
    <row r="327" spans="1:9">
      <c r="A327" s="3" t="s">
        <v>5</v>
      </c>
      <c r="B327" s="3">
        <v>129</v>
      </c>
      <c r="C327" s="3" t="s">
        <v>520</v>
      </c>
      <c r="D327" s="3" t="s">
        <v>185</v>
      </c>
      <c r="E327" s="3" t="s">
        <v>521</v>
      </c>
      <c r="F327" s="4">
        <v>5.5555555555555558E-3</v>
      </c>
      <c r="G327" s="11">
        <v>2.7592592592592596E-2</v>
      </c>
      <c r="H327" s="6">
        <f>G327-F327</f>
        <v>2.2037037037037039E-2</v>
      </c>
      <c r="I327" s="12">
        <f>H327:H346-H199</f>
        <v>1.2037037037037037E-2</v>
      </c>
    </row>
    <row r="328" spans="1:9">
      <c r="A328" s="3" t="s">
        <v>5</v>
      </c>
      <c r="B328" s="3">
        <v>130</v>
      </c>
      <c r="C328" s="3" t="s">
        <v>416</v>
      </c>
      <c r="D328" s="3" t="s">
        <v>344</v>
      </c>
      <c r="E328" s="3" t="s">
        <v>33</v>
      </c>
      <c r="F328" s="4">
        <v>6.1805555555555558E-2</v>
      </c>
      <c r="G328" s="11">
        <v>8.398148148148149E-2</v>
      </c>
      <c r="H328" s="6">
        <f>G328-F328</f>
        <v>2.2175925925925932E-2</v>
      </c>
      <c r="I328" s="12">
        <f>H328:H347-H199</f>
        <v>1.217592592592593E-2</v>
      </c>
    </row>
    <row r="329" spans="1:9">
      <c r="A329" s="3" t="s">
        <v>5</v>
      </c>
      <c r="B329" s="3">
        <v>131</v>
      </c>
      <c r="C329" s="3" t="s">
        <v>517</v>
      </c>
      <c r="D329" s="3" t="s">
        <v>518</v>
      </c>
      <c r="E329" s="3" t="s">
        <v>519</v>
      </c>
      <c r="F329" s="4">
        <v>4.1666666666666666E-3</v>
      </c>
      <c r="G329" s="11">
        <v>2.7557870370370368E-2</v>
      </c>
      <c r="H329" s="6">
        <f>G329-F329</f>
        <v>2.3391203703703702E-2</v>
      </c>
      <c r="I329" s="12">
        <f>H329:H348-H199</f>
        <v>1.33912037037037E-2</v>
      </c>
    </row>
    <row r="330" spans="1:9">
      <c r="A330" s="3" t="s">
        <v>5</v>
      </c>
      <c r="B330" s="3">
        <v>132</v>
      </c>
      <c r="C330" s="3" t="s">
        <v>616</v>
      </c>
      <c r="D330" s="3" t="s">
        <v>105</v>
      </c>
      <c r="E330" s="3" t="s">
        <v>33</v>
      </c>
      <c r="F330" s="4">
        <v>2.361111111111111E-2</v>
      </c>
      <c r="G330" s="11">
        <v>4.7488425925925927E-2</v>
      </c>
      <c r="H330" s="6">
        <f>G330-F330</f>
        <v>2.3877314814814816E-2</v>
      </c>
      <c r="I330" s="12">
        <f>H330:H349-H199</f>
        <v>1.3877314814814815E-2</v>
      </c>
    </row>
    <row r="331" spans="1:9">
      <c r="A331" s="3" t="s">
        <v>5</v>
      </c>
      <c r="B331" s="3">
        <v>133</v>
      </c>
      <c r="C331" s="3" t="s">
        <v>422</v>
      </c>
      <c r="D331" s="3" t="s">
        <v>423</v>
      </c>
      <c r="E331" s="3" t="s">
        <v>424</v>
      </c>
      <c r="F331" s="4">
        <v>5.8333333333333327E-2</v>
      </c>
      <c r="G331" s="11">
        <v>8.3194444444444446E-2</v>
      </c>
      <c r="H331" s="6">
        <f>G331-F331</f>
        <v>2.4861111111111119E-2</v>
      </c>
      <c r="I331" s="12">
        <f>H331:H350-H199</f>
        <v>1.4861111111111117E-2</v>
      </c>
    </row>
    <row r="332" spans="1:9">
      <c r="A332" s="3" t="s">
        <v>5</v>
      </c>
      <c r="B332" s="3">
        <v>134</v>
      </c>
      <c r="C332" s="3" t="s">
        <v>427</v>
      </c>
      <c r="D332" s="3" t="s">
        <v>428</v>
      </c>
      <c r="E332" s="3" t="s">
        <v>33</v>
      </c>
      <c r="F332" s="4">
        <v>6.3194444444444442E-2</v>
      </c>
      <c r="G332" s="11">
        <v>8.9409722222222224E-2</v>
      </c>
      <c r="H332" s="6">
        <f>G332-F332</f>
        <v>2.6215277777777782E-2</v>
      </c>
      <c r="I332" s="12">
        <f>H332:H351-H199</f>
        <v>1.621527777777778E-2</v>
      </c>
    </row>
    <row r="333" spans="1:9">
      <c r="A333" s="3" t="s">
        <v>5</v>
      </c>
      <c r="B333" s="3">
        <v>135</v>
      </c>
      <c r="C333" s="3" t="s">
        <v>601</v>
      </c>
      <c r="D333" s="3" t="s">
        <v>602</v>
      </c>
      <c r="E333" s="3" t="s">
        <v>603</v>
      </c>
      <c r="F333" s="4">
        <v>1.0416666666666666E-2</v>
      </c>
      <c r="G333" s="11">
        <v>3.7638888888888895E-2</v>
      </c>
      <c r="H333" s="6">
        <f>G333-F333</f>
        <v>2.7222222222222231E-2</v>
      </c>
      <c r="I333" s="12">
        <f>H333:H352-H199</f>
        <v>1.7222222222222229E-2</v>
      </c>
    </row>
    <row r="334" spans="1:9">
      <c r="A334" s="3" t="s">
        <v>5</v>
      </c>
      <c r="B334" s="3">
        <v>136</v>
      </c>
      <c r="C334" s="3" t="s">
        <v>584</v>
      </c>
      <c r="D334" s="3" t="s">
        <v>585</v>
      </c>
      <c r="E334" s="3" t="s">
        <v>586</v>
      </c>
      <c r="F334" s="4">
        <v>4.1666666666666666E-3</v>
      </c>
      <c r="G334" s="11">
        <v>3.1527777777777773E-2</v>
      </c>
      <c r="H334" s="6">
        <f>G334-F334</f>
        <v>2.7361111111111107E-2</v>
      </c>
      <c r="I334" s="12">
        <f>H334:H353-H199</f>
        <v>1.7361111111111105E-2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sqref="A1:J8"/>
    </sheetView>
  </sheetViews>
  <sheetFormatPr defaultRowHeight="15"/>
  <cols>
    <col min="2" max="2" width="10.28515625" style="3" bestFit="1" customWidth="1"/>
    <col min="3" max="3" width="10.28515625" bestFit="1" customWidth="1"/>
    <col min="4" max="4" width="8.42578125" bestFit="1" customWidth="1"/>
    <col min="5" max="5" width="12" bestFit="1" customWidth="1"/>
    <col min="6" max="7" width="9.140625" style="1"/>
    <col min="8" max="8" width="11.140625" bestFit="1" customWidth="1"/>
    <col min="9" max="9" width="7.140625" bestFit="1" customWidth="1"/>
  </cols>
  <sheetData>
    <row r="1" spans="1:10">
      <c r="A1" t="s">
        <v>0</v>
      </c>
      <c r="B1" s="3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1" t="s">
        <v>4</v>
      </c>
      <c r="I1" s="1" t="s">
        <v>40</v>
      </c>
    </row>
    <row r="2" spans="1:10">
      <c r="A2" t="s">
        <v>38</v>
      </c>
      <c r="B2" s="3">
        <v>1</v>
      </c>
      <c r="C2" t="s">
        <v>25</v>
      </c>
      <c r="D2" t="s">
        <v>26</v>
      </c>
      <c r="E2" t="s">
        <v>27</v>
      </c>
      <c r="F2" s="2">
        <v>2.361111111111111E-2</v>
      </c>
      <c r="G2" s="1">
        <v>4.612268518518519E-2</v>
      </c>
      <c r="H2" s="1">
        <f xml:space="preserve"> G2 - F2</f>
        <v>2.251157407407408E-2</v>
      </c>
      <c r="I2" s="1">
        <f xml:space="preserve"> H2 - H2</f>
        <v>0</v>
      </c>
    </row>
    <row r="3" spans="1:10">
      <c r="A3" t="s">
        <v>38</v>
      </c>
      <c r="B3" s="3">
        <v>2</v>
      </c>
      <c r="C3" t="s">
        <v>35</v>
      </c>
      <c r="D3" t="s">
        <v>36</v>
      </c>
      <c r="E3" t="s">
        <v>37</v>
      </c>
      <c r="F3" s="2">
        <v>1.1111111111111112E-2</v>
      </c>
      <c r="G3" s="1">
        <v>3.5104166666666665E-2</v>
      </c>
      <c r="H3" s="1">
        <f xml:space="preserve"> G3 - F3</f>
        <v>2.3993055555555552E-2</v>
      </c>
      <c r="I3" s="1">
        <f xml:space="preserve"> H3 - H2</f>
        <v>1.4814814814814725E-3</v>
      </c>
    </row>
    <row r="4" spans="1:10">
      <c r="A4" t="s">
        <v>38</v>
      </c>
      <c r="B4" s="3">
        <v>3</v>
      </c>
      <c r="C4" t="s">
        <v>19</v>
      </c>
      <c r="D4" t="s">
        <v>20</v>
      </c>
      <c r="E4" t="s">
        <v>21</v>
      </c>
      <c r="F4" s="2">
        <v>1.3888888888888888E-2</v>
      </c>
      <c r="G4" s="1">
        <v>4.0462962962962964E-2</v>
      </c>
      <c r="H4" s="1">
        <f xml:space="preserve"> G4 - F4</f>
        <v>2.6574074074074076E-2</v>
      </c>
      <c r="I4" s="1">
        <f xml:space="preserve"> H4 - H2</f>
        <v>4.0624999999999967E-3</v>
      </c>
    </row>
    <row r="5" spans="1:10">
      <c r="A5" t="s">
        <v>38</v>
      </c>
      <c r="B5" s="3">
        <v>4</v>
      </c>
      <c r="C5" t="s">
        <v>22</v>
      </c>
      <c r="D5" t="s">
        <v>23</v>
      </c>
      <c r="E5" t="s">
        <v>24</v>
      </c>
      <c r="F5" s="2">
        <v>2.1527777777777781E-2</v>
      </c>
      <c r="G5" s="1">
        <v>5.1145833333333335E-2</v>
      </c>
      <c r="H5" s="1">
        <f xml:space="preserve"> G5 - F5</f>
        <v>2.9618055555555554E-2</v>
      </c>
      <c r="I5" s="1">
        <f xml:space="preserve"> H5 - H2</f>
        <v>7.106481481481474E-3</v>
      </c>
    </row>
    <row r="6" spans="1:10">
      <c r="A6" t="s">
        <v>38</v>
      </c>
      <c r="B6" s="3">
        <v>5</v>
      </c>
      <c r="C6" t="s">
        <v>31</v>
      </c>
      <c r="D6" t="s">
        <v>32</v>
      </c>
      <c r="E6" t="s">
        <v>33</v>
      </c>
      <c r="F6" s="2">
        <v>1.3888888888888889E-3</v>
      </c>
      <c r="G6" s="1">
        <v>3.4224537037037032E-2</v>
      </c>
      <c r="H6" s="1">
        <f xml:space="preserve"> G6 - F6</f>
        <v>3.2835648148148142E-2</v>
      </c>
      <c r="I6" s="1">
        <f xml:space="preserve"> H6 - H2</f>
        <v>1.0324074074074062E-2</v>
      </c>
      <c r="J6" t="s">
        <v>34</v>
      </c>
    </row>
    <row r="7" spans="1:10">
      <c r="A7" t="s">
        <v>38</v>
      </c>
      <c r="B7" s="3">
        <v>6</v>
      </c>
      <c r="C7" t="s">
        <v>28</v>
      </c>
      <c r="D7" t="s">
        <v>29</v>
      </c>
      <c r="E7" t="s">
        <v>30</v>
      </c>
      <c r="F7" s="2">
        <v>6.9444444444444447E-4</v>
      </c>
      <c r="G7" s="1">
        <v>3.4074074074074076E-2</v>
      </c>
      <c r="H7" s="1">
        <f xml:space="preserve"> G7 - F7</f>
        <v>3.3379629629629634E-2</v>
      </c>
      <c r="I7" s="1">
        <f xml:space="preserve"> H7 - H2</f>
        <v>1.0868055555555554E-2</v>
      </c>
    </row>
    <row r="8" spans="1:10">
      <c r="A8" t="s">
        <v>38</v>
      </c>
      <c r="B8" s="3">
        <v>7</v>
      </c>
      <c r="C8" t="s">
        <v>31</v>
      </c>
      <c r="D8" t="s">
        <v>32</v>
      </c>
      <c r="E8" t="s">
        <v>33</v>
      </c>
      <c r="F8" s="2">
        <v>0</v>
      </c>
      <c r="G8" s="1">
        <v>3.4097222222222223E-2</v>
      </c>
      <c r="H8" s="1">
        <f xml:space="preserve"> G8 - F8</f>
        <v>3.4097222222222223E-2</v>
      </c>
      <c r="I8" s="1">
        <f xml:space="preserve"> H8 - H2</f>
        <v>1.1585648148148144E-2</v>
      </c>
      <c r="J8" t="s">
        <v>34</v>
      </c>
    </row>
  </sheetData>
  <sortState ref="A2:J8">
    <sortCondition ref="H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5"/>
    </sheetView>
  </sheetViews>
  <sheetFormatPr defaultRowHeight="15"/>
  <cols>
    <col min="3" max="3" width="12.42578125" bestFit="1" customWidth="1"/>
    <col min="4" max="4" width="10.140625" bestFit="1" customWidth="1"/>
    <col min="6" max="6" width="12.5703125" style="1" bestFit="1" customWidth="1"/>
    <col min="7" max="7" width="9.140625" style="1"/>
    <col min="8" max="8" width="11.140625" style="1" bestFit="1" customWidth="1"/>
  </cols>
  <sheetData>
    <row r="1" spans="1:9">
      <c r="A1" t="s">
        <v>0</v>
      </c>
      <c r="B1" s="3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1" t="s">
        <v>4</v>
      </c>
      <c r="I1" s="1" t="s">
        <v>40</v>
      </c>
    </row>
    <row r="2" spans="1:9">
      <c r="A2" t="s">
        <v>273</v>
      </c>
      <c r="B2">
        <v>1</v>
      </c>
      <c r="C2" t="s">
        <v>258</v>
      </c>
      <c r="D2" t="s">
        <v>151</v>
      </c>
      <c r="E2" t="s">
        <v>259</v>
      </c>
      <c r="F2" s="1">
        <v>1.6666666666666666E-2</v>
      </c>
      <c r="G2" s="1">
        <v>2.809027777777778E-2</v>
      </c>
      <c r="H2" s="1">
        <f>G2-F2</f>
        <v>1.1423611111111114E-2</v>
      </c>
      <c r="I2" s="2">
        <v>0</v>
      </c>
    </row>
    <row r="3" spans="1:9">
      <c r="A3" t="s">
        <v>273</v>
      </c>
      <c r="B3">
        <v>2</v>
      </c>
      <c r="C3" t="s">
        <v>158</v>
      </c>
      <c r="D3" t="s">
        <v>211</v>
      </c>
      <c r="E3" t="s">
        <v>271</v>
      </c>
      <c r="F3" s="1">
        <v>5.486111111111111E-2</v>
      </c>
      <c r="G3" s="1">
        <v>6.6446759259259261E-2</v>
      </c>
      <c r="H3" s="1">
        <f>G3-F3</f>
        <v>1.158564814814815E-2</v>
      </c>
      <c r="I3" s="1">
        <f>H3-H2</f>
        <v>1.6203703703703692E-4</v>
      </c>
    </row>
    <row r="4" spans="1:9">
      <c r="A4" t="s">
        <v>273</v>
      </c>
      <c r="B4">
        <v>3</v>
      </c>
      <c r="C4" t="s">
        <v>260</v>
      </c>
      <c r="D4" t="s">
        <v>261</v>
      </c>
      <c r="E4" t="s">
        <v>262</v>
      </c>
      <c r="F4" s="1">
        <v>4.3750000000000004E-2</v>
      </c>
      <c r="G4" s="1">
        <v>5.5636574074074067E-2</v>
      </c>
      <c r="H4" s="1">
        <f>G4-F4</f>
        <v>1.1886574074074063E-2</v>
      </c>
      <c r="I4" s="1">
        <f>H4-H2</f>
        <v>4.6296296296294975E-4</v>
      </c>
    </row>
    <row r="5" spans="1:9">
      <c r="A5" t="s">
        <v>273</v>
      </c>
      <c r="B5">
        <v>4</v>
      </c>
      <c r="C5" t="s">
        <v>251</v>
      </c>
      <c r="D5" t="s">
        <v>73</v>
      </c>
      <c r="E5" t="s">
        <v>252</v>
      </c>
      <c r="F5" s="1">
        <v>6.7361111111111108E-2</v>
      </c>
      <c r="G5" s="1">
        <v>8.1087962962962959E-2</v>
      </c>
      <c r="H5" s="1">
        <f>G5-F5</f>
        <v>1.3726851851851851E-2</v>
      </c>
      <c r="I5" s="1">
        <f>H5-H2</f>
        <v>2.3032407407407376E-3</v>
      </c>
    </row>
    <row r="6" spans="1:9">
      <c r="A6" t="s">
        <v>273</v>
      </c>
      <c r="B6">
        <v>5</v>
      </c>
      <c r="C6" t="s">
        <v>266</v>
      </c>
      <c r="D6" t="s">
        <v>267</v>
      </c>
      <c r="E6" t="s">
        <v>268</v>
      </c>
      <c r="F6" s="1">
        <v>3.6111111111111115E-2</v>
      </c>
      <c r="G6" s="1">
        <v>4.9953703703703702E-2</v>
      </c>
      <c r="H6" s="1">
        <f>G6-F6</f>
        <v>1.3842592592592587E-2</v>
      </c>
      <c r="I6" s="1">
        <f>H6-H2</f>
        <v>2.4189814814814734E-3</v>
      </c>
    </row>
    <row r="7" spans="1:9">
      <c r="A7" t="s">
        <v>273</v>
      </c>
      <c r="B7">
        <v>6</v>
      </c>
      <c r="C7" t="s">
        <v>163</v>
      </c>
      <c r="D7" t="s">
        <v>172</v>
      </c>
      <c r="E7" t="s">
        <v>263</v>
      </c>
      <c r="F7" s="1">
        <v>4.5138888888888888E-2</v>
      </c>
      <c r="G7" s="1">
        <v>6.0543981481481483E-2</v>
      </c>
      <c r="H7" s="1">
        <f>G7-F7</f>
        <v>1.5405092592592595E-2</v>
      </c>
      <c r="I7" s="1">
        <f>H7-H2</f>
        <v>3.9814814814814817E-3</v>
      </c>
    </row>
    <row r="8" spans="1:9">
      <c r="A8" t="s">
        <v>273</v>
      </c>
      <c r="B8">
        <v>7</v>
      </c>
      <c r="C8" t="s">
        <v>269</v>
      </c>
      <c r="D8" t="s">
        <v>174</v>
      </c>
      <c r="E8" t="s">
        <v>270</v>
      </c>
      <c r="F8" s="1">
        <v>3.9583333333333331E-2</v>
      </c>
      <c r="G8" s="1">
        <v>5.5509259259259258E-2</v>
      </c>
      <c r="H8" s="1">
        <f>G8-F8</f>
        <v>1.5925925925925927E-2</v>
      </c>
      <c r="I8" s="1">
        <f>H8-H2</f>
        <v>4.5023148148148132E-3</v>
      </c>
    </row>
    <row r="9" spans="1:9">
      <c r="A9" t="s">
        <v>273</v>
      </c>
      <c r="B9">
        <v>8</v>
      </c>
      <c r="C9" t="s">
        <v>163</v>
      </c>
      <c r="D9" t="s">
        <v>264</v>
      </c>
      <c r="E9" t="s">
        <v>265</v>
      </c>
      <c r="F9" s="1">
        <v>4.4444444444444446E-2</v>
      </c>
      <c r="G9" s="1">
        <v>6.0891203703703704E-2</v>
      </c>
      <c r="H9" s="1">
        <f>G9-F9</f>
        <v>1.6446759259259258E-2</v>
      </c>
      <c r="I9" s="1">
        <f>H9-H2</f>
        <v>5.0231481481481446E-3</v>
      </c>
    </row>
    <row r="10" spans="1:9">
      <c r="A10" t="s">
        <v>273</v>
      </c>
      <c r="B10">
        <v>9</v>
      </c>
      <c r="C10" t="s">
        <v>249</v>
      </c>
      <c r="D10" t="s">
        <v>191</v>
      </c>
      <c r="E10" t="s">
        <v>250</v>
      </c>
      <c r="F10" s="1">
        <v>5.6250000000000001E-2</v>
      </c>
      <c r="G10" s="1">
        <v>7.2812499999999988E-2</v>
      </c>
      <c r="H10" s="1">
        <f>G10-F10</f>
        <v>1.6562499999999987E-2</v>
      </c>
      <c r="I10" s="1">
        <f>H10-H2</f>
        <v>5.1388888888888734E-3</v>
      </c>
    </row>
    <row r="11" spans="1:9">
      <c r="A11" t="s">
        <v>273</v>
      </c>
      <c r="B11">
        <v>10</v>
      </c>
      <c r="C11" t="s">
        <v>253</v>
      </c>
      <c r="D11" t="s">
        <v>174</v>
      </c>
      <c r="E11" t="s">
        <v>254</v>
      </c>
      <c r="F11" s="1">
        <v>2.4305555555555556E-2</v>
      </c>
      <c r="G11" s="1">
        <v>4.0902777777777781E-2</v>
      </c>
      <c r="H11" s="1">
        <f>G11-F11</f>
        <v>1.6597222222222225E-2</v>
      </c>
      <c r="I11" s="1">
        <f>H11-H2</f>
        <v>5.1736111111111115E-3</v>
      </c>
    </row>
    <row r="12" spans="1:9">
      <c r="A12" t="s">
        <v>273</v>
      </c>
      <c r="B12">
        <v>11</v>
      </c>
      <c r="C12" t="s">
        <v>255</v>
      </c>
      <c r="D12" t="s">
        <v>256</v>
      </c>
      <c r="E12" t="s">
        <v>257</v>
      </c>
      <c r="F12" s="1">
        <v>1.3888888888888889E-3</v>
      </c>
      <c r="G12" s="1">
        <v>2.4120370370370372E-2</v>
      </c>
      <c r="H12" s="1">
        <f>G12-F12</f>
        <v>2.2731481481481484E-2</v>
      </c>
      <c r="I12" s="1">
        <f>H12-H2</f>
        <v>1.1307870370370371E-2</v>
      </c>
    </row>
    <row r="13" spans="1:9">
      <c r="A13" t="s">
        <v>273</v>
      </c>
      <c r="B13">
        <v>12</v>
      </c>
      <c r="C13" t="s">
        <v>247</v>
      </c>
      <c r="D13" t="s">
        <v>248</v>
      </c>
      <c r="E13" t="s">
        <v>33</v>
      </c>
      <c r="F13" s="1">
        <v>3.6805555555555557E-2</v>
      </c>
      <c r="G13" s="1">
        <v>6.6979166666666673E-2</v>
      </c>
      <c r="H13" s="1">
        <f>G13-F13</f>
        <v>3.0173611111111116E-2</v>
      </c>
      <c r="I13" s="1">
        <f>H13-H2</f>
        <v>1.8750000000000003E-2</v>
      </c>
    </row>
    <row r="14" spans="1:9">
      <c r="A14" t="s">
        <v>273</v>
      </c>
      <c r="B14">
        <v>13</v>
      </c>
      <c r="C14" t="s">
        <v>72</v>
      </c>
      <c r="D14" t="s">
        <v>29</v>
      </c>
      <c r="E14" t="s">
        <v>272</v>
      </c>
      <c r="F14" s="1">
        <v>8.3333333333333332E-3</v>
      </c>
      <c r="G14" s="1">
        <v>3.8935185185185191E-2</v>
      </c>
      <c r="H14" s="1">
        <f>G14-F14</f>
        <v>3.0601851851851859E-2</v>
      </c>
      <c r="I14" s="1">
        <f>H14-H2</f>
        <v>1.9178240740740746E-2</v>
      </c>
    </row>
    <row r="15" spans="1:9">
      <c r="A15" t="s">
        <v>273</v>
      </c>
      <c r="B15">
        <v>14</v>
      </c>
      <c r="C15" t="s">
        <v>23</v>
      </c>
      <c r="D15" t="s">
        <v>497</v>
      </c>
      <c r="E15" t="s">
        <v>498</v>
      </c>
      <c r="F15" s="1">
        <v>5.9027777777777783E-2</v>
      </c>
      <c r="G15" s="1">
        <v>0.10804398148148148</v>
      </c>
      <c r="H15" s="1">
        <f>G15-F15</f>
        <v>4.9016203703703694E-2</v>
      </c>
      <c r="I15" s="1">
        <f>H15-H2</f>
        <v>3.759259259259258E-2</v>
      </c>
    </row>
  </sheetData>
  <sortState ref="A2:I14">
    <sortCondition ref="H2"/>
  </sortState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sqref="A1:I7"/>
    </sheetView>
  </sheetViews>
  <sheetFormatPr defaultRowHeight="15"/>
  <cols>
    <col min="3" max="3" width="10.85546875" bestFit="1" customWidth="1"/>
    <col min="4" max="4" width="10.7109375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  <col min="9" max="9" width="9.140625" style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335</v>
      </c>
      <c r="B2">
        <v>1</v>
      </c>
      <c r="C2" t="s">
        <v>319</v>
      </c>
      <c r="D2" t="s">
        <v>320</v>
      </c>
      <c r="E2" t="s">
        <v>321</v>
      </c>
      <c r="F2" s="1">
        <v>5.6250000000000001E-2</v>
      </c>
      <c r="G2" s="1">
        <v>6.7719907407407409E-2</v>
      </c>
      <c r="H2" s="1">
        <f>G2-F2</f>
        <v>1.1469907407407408E-2</v>
      </c>
      <c r="I2" s="1">
        <f>H2-H2</f>
        <v>0</v>
      </c>
    </row>
    <row r="3" spans="1:9">
      <c r="A3" t="s">
        <v>335</v>
      </c>
      <c r="B3">
        <v>2</v>
      </c>
      <c r="C3" t="s">
        <v>322</v>
      </c>
      <c r="D3" t="s">
        <v>323</v>
      </c>
      <c r="E3" t="s">
        <v>324</v>
      </c>
      <c r="F3" s="1">
        <v>3.125E-2</v>
      </c>
      <c r="G3" s="1">
        <v>4.4560185185185182E-2</v>
      </c>
      <c r="H3" s="1">
        <f t="shared" ref="H3:H7" si="0">G3-F3</f>
        <v>1.3310185185185182E-2</v>
      </c>
      <c r="I3" s="1">
        <f>H3-H2</f>
        <v>1.840277777777774E-3</v>
      </c>
    </row>
    <row r="4" spans="1:9">
      <c r="A4" t="s">
        <v>335</v>
      </c>
      <c r="B4">
        <v>3</v>
      </c>
      <c r="C4" t="s">
        <v>325</v>
      </c>
      <c r="D4" t="s">
        <v>61</v>
      </c>
      <c r="E4" t="s">
        <v>326</v>
      </c>
      <c r="F4" s="1">
        <v>3.2638888888888891E-2</v>
      </c>
      <c r="G4" s="1">
        <v>4.6747685185185184E-2</v>
      </c>
      <c r="H4" s="1">
        <f t="shared" si="0"/>
        <v>1.4108796296296293E-2</v>
      </c>
      <c r="I4" s="1">
        <f>H4-H2</f>
        <v>2.6388888888888851E-3</v>
      </c>
    </row>
    <row r="5" spans="1:9">
      <c r="A5" t="s">
        <v>335</v>
      </c>
      <c r="B5">
        <v>4</v>
      </c>
      <c r="C5" t="s">
        <v>327</v>
      </c>
      <c r="D5" t="s">
        <v>328</v>
      </c>
      <c r="E5" t="s">
        <v>329</v>
      </c>
      <c r="F5" s="1">
        <v>3.1944444444444449E-2</v>
      </c>
      <c r="G5" s="1">
        <v>4.6770833333333324E-2</v>
      </c>
      <c r="H5" s="1">
        <f t="shared" si="0"/>
        <v>1.4826388888888875E-2</v>
      </c>
      <c r="I5" s="1">
        <f>H5-H2</f>
        <v>3.3564814814814672E-3</v>
      </c>
    </row>
    <row r="6" spans="1:9">
      <c r="A6" t="s">
        <v>335</v>
      </c>
      <c r="B6">
        <v>5</v>
      </c>
      <c r="C6" t="s">
        <v>330</v>
      </c>
      <c r="D6" t="s">
        <v>264</v>
      </c>
      <c r="E6" t="s">
        <v>331</v>
      </c>
      <c r="F6" s="1">
        <v>1.3194444444444444E-2</v>
      </c>
      <c r="G6" s="1">
        <v>3.1145833333333334E-2</v>
      </c>
      <c r="H6" s="1">
        <f t="shared" si="0"/>
        <v>1.7951388888888892E-2</v>
      </c>
      <c r="I6" s="1">
        <f>H6-H2</f>
        <v>6.4814814814814839E-3</v>
      </c>
    </row>
    <row r="7" spans="1:9">
      <c r="A7" t="s">
        <v>335</v>
      </c>
      <c r="B7">
        <v>6</v>
      </c>
      <c r="C7" t="s">
        <v>332</v>
      </c>
      <c r="D7" t="s">
        <v>333</v>
      </c>
      <c r="E7" t="s">
        <v>334</v>
      </c>
      <c r="F7" s="1">
        <v>8.3333333333333332E-3</v>
      </c>
      <c r="G7" s="1">
        <v>3.605324074074074E-2</v>
      </c>
      <c r="H7" s="1">
        <f t="shared" si="0"/>
        <v>2.7719907407407408E-2</v>
      </c>
      <c r="I7" s="1">
        <f>H7-H2</f>
        <v>1.6250000000000001E-2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>
      <selection sqref="A1:I15"/>
    </sheetView>
  </sheetViews>
  <sheetFormatPr defaultRowHeight="15"/>
  <cols>
    <col min="3" max="3" width="11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  <col min="9" max="9" width="9.140625" style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401</v>
      </c>
      <c r="B2">
        <v>1</v>
      </c>
      <c r="C2" t="s">
        <v>376</v>
      </c>
      <c r="D2" t="s">
        <v>377</v>
      </c>
      <c r="E2" t="s">
        <v>378</v>
      </c>
      <c r="F2" s="1">
        <v>2.7777777777777779E-3</v>
      </c>
      <c r="G2" s="1">
        <v>1.4155092592592592E-2</v>
      </c>
      <c r="H2" s="1">
        <f>G2-F2</f>
        <v>1.1377314814814814E-2</v>
      </c>
      <c r="I2" s="1">
        <v>0</v>
      </c>
    </row>
    <row r="3" spans="1:9">
      <c r="A3" t="s">
        <v>401</v>
      </c>
      <c r="B3">
        <v>2</v>
      </c>
      <c r="C3" t="s">
        <v>398</v>
      </c>
      <c r="D3" t="s">
        <v>399</v>
      </c>
      <c r="E3" t="s">
        <v>400</v>
      </c>
      <c r="F3" s="1">
        <v>2.361111111111111E-2</v>
      </c>
      <c r="G3" s="1">
        <v>3.560185185185185E-2</v>
      </c>
      <c r="H3" s="1">
        <f>G3-F3</f>
        <v>1.1990740740740739E-2</v>
      </c>
      <c r="I3" s="1">
        <f>H3-H2</f>
        <v>6.1342592592592525E-4</v>
      </c>
    </row>
    <row r="4" spans="1:9">
      <c r="A4" t="s">
        <v>401</v>
      </c>
      <c r="B4">
        <v>3</v>
      </c>
      <c r="C4" t="s">
        <v>386</v>
      </c>
      <c r="D4" t="s">
        <v>382</v>
      </c>
      <c r="E4" t="s">
        <v>387</v>
      </c>
      <c r="F4" s="1">
        <v>3.6111111111111115E-2</v>
      </c>
      <c r="G4" s="1">
        <v>4.8321759259259252E-2</v>
      </c>
      <c r="H4" s="1">
        <f>G4-F4</f>
        <v>1.2210648148148137E-2</v>
      </c>
      <c r="I4" s="1">
        <f>H4-H2</f>
        <v>8.3333333333332309E-4</v>
      </c>
    </row>
    <row r="5" spans="1:9">
      <c r="A5" t="s">
        <v>401</v>
      </c>
      <c r="B5">
        <v>4</v>
      </c>
      <c r="C5" t="s">
        <v>381</v>
      </c>
      <c r="D5" t="s">
        <v>382</v>
      </c>
      <c r="E5" t="s">
        <v>383</v>
      </c>
      <c r="F5" s="1">
        <v>1.5972222222222224E-2</v>
      </c>
      <c r="G5" s="1">
        <v>2.9398148148148149E-2</v>
      </c>
      <c r="H5" s="1">
        <f>G5-F5</f>
        <v>1.3425925925925924E-2</v>
      </c>
      <c r="I5" s="1">
        <f>H5-H2</f>
        <v>2.0486111111111104E-3</v>
      </c>
    </row>
    <row r="6" spans="1:9">
      <c r="A6" t="s">
        <v>401</v>
      </c>
      <c r="B6">
        <v>5</v>
      </c>
      <c r="C6" t="s">
        <v>374</v>
      </c>
      <c r="D6" t="s">
        <v>320</v>
      </c>
      <c r="E6" t="s">
        <v>375</v>
      </c>
      <c r="F6" s="1">
        <v>5.9722222222222225E-2</v>
      </c>
      <c r="G6" s="1">
        <v>7.3645833333333327E-2</v>
      </c>
      <c r="H6" s="1">
        <f>G6-F6</f>
        <v>1.3923611111111102E-2</v>
      </c>
      <c r="I6" s="1">
        <f>H6-H2</f>
        <v>2.5462962962962878E-3</v>
      </c>
    </row>
    <row r="7" spans="1:9">
      <c r="A7" t="s">
        <v>401</v>
      </c>
      <c r="B7">
        <v>6</v>
      </c>
      <c r="C7" t="s">
        <v>379</v>
      </c>
      <c r="D7" t="s">
        <v>185</v>
      </c>
      <c r="E7" t="s">
        <v>380</v>
      </c>
      <c r="F7" s="1">
        <v>2.7777777777777776E-2</v>
      </c>
      <c r="G7" s="1">
        <v>4.1863425925925929E-2</v>
      </c>
      <c r="H7" s="1">
        <f>G7-F7</f>
        <v>1.4085648148148153E-2</v>
      </c>
      <c r="I7" s="1">
        <f>H7-H2</f>
        <v>2.7083333333333386E-3</v>
      </c>
    </row>
    <row r="8" spans="1:9">
      <c r="A8" t="s">
        <v>401</v>
      </c>
      <c r="B8">
        <v>7</v>
      </c>
      <c r="C8" t="s">
        <v>393</v>
      </c>
      <c r="D8" t="s">
        <v>394</v>
      </c>
      <c r="E8" t="s">
        <v>395</v>
      </c>
      <c r="F8" s="1">
        <v>1.6666666666666666E-2</v>
      </c>
      <c r="G8" s="1">
        <v>3.142361111111111E-2</v>
      </c>
      <c r="H8" s="1">
        <f>G8-F8</f>
        <v>1.4756944444444444E-2</v>
      </c>
      <c r="I8" s="1">
        <f>H8-H2</f>
        <v>3.37962962962963E-3</v>
      </c>
    </row>
    <row r="9" spans="1:9">
      <c r="A9" t="s">
        <v>401</v>
      </c>
      <c r="B9">
        <v>8</v>
      </c>
      <c r="C9" t="s">
        <v>391</v>
      </c>
      <c r="D9" t="s">
        <v>65</v>
      </c>
      <c r="E9" t="s">
        <v>392</v>
      </c>
      <c r="F9" s="1">
        <v>1.5277777777777777E-2</v>
      </c>
      <c r="G9" s="1">
        <v>3.037037037037037E-2</v>
      </c>
      <c r="H9" s="1">
        <f>G9-F9</f>
        <v>1.5092592592592593E-2</v>
      </c>
      <c r="I9" s="1">
        <f>H9-H2</f>
        <v>3.7152777777777792E-3</v>
      </c>
    </row>
    <row r="10" spans="1:9">
      <c r="A10" t="s">
        <v>401</v>
      </c>
      <c r="B10">
        <v>9</v>
      </c>
      <c r="C10" t="s">
        <v>388</v>
      </c>
      <c r="D10" t="s">
        <v>389</v>
      </c>
      <c r="E10" t="s">
        <v>390</v>
      </c>
      <c r="F10" s="1">
        <v>3.9583333333333331E-2</v>
      </c>
      <c r="G10" s="1">
        <v>5.545138888888889E-2</v>
      </c>
      <c r="H10" s="1">
        <f>G10-F10</f>
        <v>1.5868055555555559E-2</v>
      </c>
      <c r="I10" s="1">
        <f>H10-H2</f>
        <v>4.4907407407407448E-3</v>
      </c>
    </row>
    <row r="11" spans="1:9">
      <c r="A11" t="s">
        <v>401</v>
      </c>
      <c r="B11">
        <v>10</v>
      </c>
      <c r="C11" t="s">
        <v>242</v>
      </c>
      <c r="D11" t="s">
        <v>174</v>
      </c>
      <c r="E11" t="s">
        <v>370</v>
      </c>
      <c r="F11" s="1">
        <v>5.8333333333333327E-2</v>
      </c>
      <c r="G11" s="1">
        <v>7.4548611111111107E-2</v>
      </c>
      <c r="H11" s="1">
        <f>G11-F11</f>
        <v>1.621527777777778E-2</v>
      </c>
      <c r="I11" s="1">
        <f>H11-H2</f>
        <v>4.8379629629629658E-3</v>
      </c>
    </row>
    <row r="12" spans="1:9">
      <c r="A12" t="s">
        <v>401</v>
      </c>
      <c r="B12">
        <v>11</v>
      </c>
      <c r="C12" t="s">
        <v>371</v>
      </c>
      <c r="D12" t="s">
        <v>372</v>
      </c>
      <c r="E12" t="s">
        <v>373</v>
      </c>
      <c r="F12" s="1">
        <v>5.5555555555555552E-2</v>
      </c>
      <c r="G12" s="1">
        <v>7.3831018518518518E-2</v>
      </c>
      <c r="H12" s="1">
        <f>G12-F12</f>
        <v>1.8275462962962966E-2</v>
      </c>
      <c r="I12" s="1">
        <f>H12-H2</f>
        <v>6.8981481481481515E-3</v>
      </c>
    </row>
    <row r="13" spans="1:9">
      <c r="A13" t="s">
        <v>401</v>
      </c>
      <c r="B13">
        <v>12</v>
      </c>
      <c r="C13" t="s">
        <v>396</v>
      </c>
      <c r="D13" t="s">
        <v>23</v>
      </c>
      <c r="E13" t="s">
        <v>397</v>
      </c>
      <c r="F13" s="1">
        <v>1.1111111111111112E-2</v>
      </c>
      <c r="G13" s="1">
        <v>3.4328703703703702E-2</v>
      </c>
      <c r="H13" s="1">
        <f>G13-F13</f>
        <v>2.3217592592592588E-2</v>
      </c>
      <c r="I13" s="1">
        <f>H13-H2</f>
        <v>1.1840277777777774E-2</v>
      </c>
    </row>
    <row r="14" spans="1:9">
      <c r="A14" t="s">
        <v>401</v>
      </c>
      <c r="B14">
        <v>13</v>
      </c>
      <c r="C14" t="s">
        <v>384</v>
      </c>
      <c r="D14" t="s">
        <v>73</v>
      </c>
      <c r="E14" t="s">
        <v>385</v>
      </c>
      <c r="F14" s="1">
        <v>3.1944444444444449E-2</v>
      </c>
      <c r="G14" s="1">
        <v>5.7094907407407407E-2</v>
      </c>
      <c r="H14" s="1">
        <f>G14-F14</f>
        <v>2.5150462962962958E-2</v>
      </c>
      <c r="I14" s="1">
        <f>H14-H2</f>
        <v>1.3773148148148144E-2</v>
      </c>
    </row>
    <row r="15" spans="1:9">
      <c r="A15" t="s">
        <v>401</v>
      </c>
      <c r="B15">
        <v>14</v>
      </c>
      <c r="C15" t="s">
        <v>368</v>
      </c>
      <c r="D15" t="s">
        <v>211</v>
      </c>
      <c r="E15" t="s">
        <v>369</v>
      </c>
      <c r="F15" s="1">
        <v>5.6944444444444443E-2</v>
      </c>
      <c r="G15" s="1">
        <v>8.3796296296296299E-2</v>
      </c>
      <c r="H15" s="1">
        <f>G15-F15</f>
        <v>2.6851851851851856E-2</v>
      </c>
      <c r="I15" s="1">
        <f>H15-H2</f>
        <v>1.5474537037037042E-2</v>
      </c>
    </row>
  </sheetData>
  <sortState ref="A2:I15">
    <sortCondition ref="H2"/>
  </sortState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sqref="A1:G1"/>
    </sheetView>
  </sheetViews>
  <sheetFormatPr defaultRowHeight="15"/>
  <cols>
    <col min="4" max="4" width="12" bestFit="1" customWidth="1"/>
    <col min="5" max="5" width="12.5703125" style="1" bestFit="1" customWidth="1"/>
    <col min="6" max="6" width="9.140625" style="1"/>
    <col min="7" max="7" width="11.140625" style="1" bestFit="1" customWidth="1"/>
  </cols>
  <sheetData>
    <row r="1" spans="1:7">
      <c r="A1" t="s">
        <v>0</v>
      </c>
      <c r="B1" t="s">
        <v>12</v>
      </c>
      <c r="C1" t="s">
        <v>1</v>
      </c>
      <c r="D1" t="s">
        <v>13</v>
      </c>
      <c r="E1" s="1" t="s">
        <v>2</v>
      </c>
      <c r="F1" s="1" t="s">
        <v>3</v>
      </c>
      <c r="G1" s="1" t="s">
        <v>4</v>
      </c>
    </row>
    <row r="2" spans="1:7">
      <c r="A2" t="s">
        <v>9</v>
      </c>
      <c r="B2" t="s">
        <v>15</v>
      </c>
      <c r="C2" t="s">
        <v>16</v>
      </c>
      <c r="D2" t="s">
        <v>17</v>
      </c>
      <c r="E2" s="1">
        <v>6.7361111111111108E-2</v>
      </c>
      <c r="F2" s="1">
        <v>8.4907407407407418E-2</v>
      </c>
      <c r="G2" s="1">
        <f xml:space="preserve"> F2 - E2</f>
        <v>1.754629629629631E-2</v>
      </c>
    </row>
    <row r="3" spans="1:7">
      <c r="A3" t="s">
        <v>9</v>
      </c>
      <c r="B3" t="s">
        <v>10</v>
      </c>
      <c r="C3" t="s">
        <v>11</v>
      </c>
      <c r="D3" t="s">
        <v>14</v>
      </c>
      <c r="E3" s="1">
        <v>1.5972222222222224E-2</v>
      </c>
      <c r="F3" s="1">
        <v>4.5937499999999999E-2</v>
      </c>
      <c r="G3" s="1">
        <f xml:space="preserve"> F3 - E3</f>
        <v>2.9965277777777775E-2</v>
      </c>
    </row>
  </sheetData>
  <sortState ref="A2:G3">
    <sortCondition ref="G2"/>
  </sortState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sqref="A1:I22"/>
    </sheetView>
  </sheetViews>
  <sheetFormatPr defaultRowHeight="15"/>
  <cols>
    <col min="2" max="2" width="9.140625" style="5"/>
    <col min="3" max="3" width="11.28515625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4" bestFit="1" customWidth="1"/>
    <col min="9" max="9" width="11.85546875" style="1" bestFit="1" customWidth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134</v>
      </c>
      <c r="B2" s="5">
        <v>1</v>
      </c>
      <c r="C2" t="s">
        <v>107</v>
      </c>
      <c r="D2" t="s">
        <v>108</v>
      </c>
      <c r="E2" t="s">
        <v>109</v>
      </c>
      <c r="F2" s="1">
        <v>3.9583333333333331E-2</v>
      </c>
      <c r="G2" s="1">
        <v>4.9421296296296297E-2</v>
      </c>
      <c r="H2" s="4">
        <f xml:space="preserve"> G2-F2</f>
        <v>9.837962962962965E-3</v>
      </c>
      <c r="I2" s="1">
        <f>H2-H2</f>
        <v>0</v>
      </c>
    </row>
    <row r="3" spans="1:9">
      <c r="A3" t="s">
        <v>134</v>
      </c>
      <c r="B3" s="5">
        <v>2</v>
      </c>
      <c r="C3" t="s">
        <v>129</v>
      </c>
      <c r="D3" t="s">
        <v>105</v>
      </c>
      <c r="E3" t="s">
        <v>131</v>
      </c>
      <c r="F3" s="1">
        <v>2.4999999999999998E-2</v>
      </c>
      <c r="G3" s="1">
        <v>3.6446759259259262E-2</v>
      </c>
      <c r="H3" s="4">
        <f xml:space="preserve"> G3-F3</f>
        <v>1.1446759259259264E-2</v>
      </c>
      <c r="I3" s="1">
        <f xml:space="preserve"> H3 - H2</f>
        <v>1.6087962962962991E-3</v>
      </c>
    </row>
    <row r="4" spans="1:9">
      <c r="A4" t="s">
        <v>134</v>
      </c>
      <c r="B4" s="5">
        <v>3</v>
      </c>
      <c r="C4" t="s">
        <v>541</v>
      </c>
      <c r="D4" t="s">
        <v>89</v>
      </c>
      <c r="E4" t="s">
        <v>542</v>
      </c>
      <c r="F4" s="1">
        <v>5.5555555555555558E-3</v>
      </c>
      <c r="G4" s="1">
        <v>1.8518518518518521E-2</v>
      </c>
      <c r="H4" s="4">
        <f>G4-F4</f>
        <v>1.2962962962962964E-2</v>
      </c>
      <c r="I4" s="1">
        <f>H4-H2</f>
        <v>3.1249999999999993E-3</v>
      </c>
    </row>
    <row r="5" spans="1:9">
      <c r="A5" t="s">
        <v>134</v>
      </c>
      <c r="B5" s="5">
        <v>4</v>
      </c>
      <c r="C5" t="s">
        <v>88</v>
      </c>
      <c r="D5" t="s">
        <v>89</v>
      </c>
      <c r="E5" t="s">
        <v>90</v>
      </c>
      <c r="F5" s="1">
        <v>5.7638888888888885E-2</v>
      </c>
      <c r="G5" s="1">
        <v>7.1030092592592589E-2</v>
      </c>
      <c r="H5" s="4">
        <f xml:space="preserve"> G5-F5</f>
        <v>1.3391203703703704E-2</v>
      </c>
      <c r="I5" s="1">
        <f xml:space="preserve"> H5 - H2</f>
        <v>3.5532407407407388E-3</v>
      </c>
    </row>
    <row r="6" spans="1:9">
      <c r="A6" t="s">
        <v>134</v>
      </c>
      <c r="B6" s="5">
        <v>5</v>
      </c>
      <c r="C6" t="s">
        <v>104</v>
      </c>
      <c r="D6" t="s">
        <v>105</v>
      </c>
      <c r="E6" t="s">
        <v>106</v>
      </c>
      <c r="F6" s="1">
        <v>4.0972222222222222E-2</v>
      </c>
      <c r="G6" s="1">
        <v>5.4432870370370375E-2</v>
      </c>
      <c r="H6" s="4">
        <f xml:space="preserve"> G6-F6</f>
        <v>1.3460648148148152E-2</v>
      </c>
      <c r="I6" s="1">
        <f xml:space="preserve"> H6 - H2</f>
        <v>3.6226851851851871E-3</v>
      </c>
    </row>
    <row r="7" spans="1:9">
      <c r="A7" t="s">
        <v>134</v>
      </c>
      <c r="B7" s="5">
        <v>6</v>
      </c>
      <c r="C7" t="s">
        <v>115</v>
      </c>
      <c r="D7" t="s">
        <v>116</v>
      </c>
      <c r="E7" t="s">
        <v>117</v>
      </c>
      <c r="F7" s="1">
        <v>1.6666666666666666E-2</v>
      </c>
      <c r="G7" s="1">
        <v>3.0405092592592591E-2</v>
      </c>
      <c r="H7" s="4">
        <f xml:space="preserve"> G7-F7</f>
        <v>1.3738425925925925E-2</v>
      </c>
      <c r="I7" s="1">
        <f xml:space="preserve"> H7 - H2</f>
        <v>3.9004629629629597E-3</v>
      </c>
    </row>
    <row r="8" spans="1:9">
      <c r="A8" t="s">
        <v>134</v>
      </c>
      <c r="B8" s="5">
        <v>7</v>
      </c>
      <c r="C8" t="s">
        <v>91</v>
      </c>
      <c r="D8" t="s">
        <v>53</v>
      </c>
      <c r="E8" t="s">
        <v>92</v>
      </c>
      <c r="F8" s="1">
        <v>9.0277777777777787E-3</v>
      </c>
      <c r="G8" s="1">
        <v>2.4155092592592589E-2</v>
      </c>
      <c r="H8" s="4">
        <f xml:space="preserve"> G8-F8</f>
        <v>1.512731481481481E-2</v>
      </c>
      <c r="I8" s="1">
        <f xml:space="preserve"> H8 - H2</f>
        <v>5.2893518518518454E-3</v>
      </c>
    </row>
    <row r="9" spans="1:9">
      <c r="A9" t="s">
        <v>134</v>
      </c>
      <c r="B9" s="5">
        <v>8</v>
      </c>
      <c r="C9" t="s">
        <v>87</v>
      </c>
      <c r="D9" t="s">
        <v>49</v>
      </c>
      <c r="E9" t="s">
        <v>33</v>
      </c>
      <c r="F9" s="1">
        <v>5.6250000000000001E-2</v>
      </c>
      <c r="G9" s="1">
        <v>7.2789351851851855E-2</v>
      </c>
      <c r="H9" s="4">
        <f xml:space="preserve"> G9-F9</f>
        <v>1.6539351851851854E-2</v>
      </c>
      <c r="I9" s="1">
        <f xml:space="preserve"> H9 - H2</f>
        <v>6.7013888888888887E-3</v>
      </c>
    </row>
    <row r="10" spans="1:9">
      <c r="A10" t="s">
        <v>134</v>
      </c>
      <c r="B10" s="5">
        <v>9</v>
      </c>
      <c r="C10" t="s">
        <v>118</v>
      </c>
      <c r="D10" t="s">
        <v>119</v>
      </c>
      <c r="E10" t="s">
        <v>120</v>
      </c>
      <c r="F10" s="1">
        <v>1.5277777777777777E-2</v>
      </c>
      <c r="G10" s="1">
        <v>3.2129629629629626E-2</v>
      </c>
      <c r="H10" s="4">
        <f xml:space="preserve"> G10-F10</f>
        <v>1.6851851851851847E-2</v>
      </c>
      <c r="I10" s="1">
        <f xml:space="preserve"> H10 - H2</f>
        <v>7.013888888888882E-3</v>
      </c>
    </row>
    <row r="11" spans="1:9">
      <c r="A11" t="s">
        <v>134</v>
      </c>
      <c r="B11" s="5">
        <v>10</v>
      </c>
      <c r="C11" t="s">
        <v>93</v>
      </c>
      <c r="D11" t="s">
        <v>94</v>
      </c>
      <c r="E11" t="s">
        <v>95</v>
      </c>
      <c r="F11" s="1">
        <v>1.1805555555555555E-2</v>
      </c>
      <c r="G11" s="1">
        <v>2.8738425925925928E-2</v>
      </c>
      <c r="H11" s="4">
        <f xml:space="preserve"> G11-F11</f>
        <v>1.6932870370370372E-2</v>
      </c>
      <c r="I11" s="1">
        <f xml:space="preserve"> H11 - H2</f>
        <v>7.0949074074074074E-3</v>
      </c>
    </row>
    <row r="12" spans="1:9">
      <c r="A12" t="s">
        <v>134</v>
      </c>
      <c r="B12" s="5">
        <v>11</v>
      </c>
      <c r="C12" t="s">
        <v>110</v>
      </c>
      <c r="D12" t="s">
        <v>63</v>
      </c>
      <c r="E12" t="s">
        <v>111</v>
      </c>
      <c r="F12" s="1">
        <v>2.9861111111111113E-2</v>
      </c>
      <c r="G12" s="1">
        <v>4.689814814814814E-2</v>
      </c>
      <c r="H12" s="4">
        <f xml:space="preserve"> G12-F12</f>
        <v>1.7037037037037028E-2</v>
      </c>
      <c r="I12" s="1">
        <f xml:space="preserve"> H12 - H2</f>
        <v>7.1990740740740626E-3</v>
      </c>
    </row>
    <row r="13" spans="1:9">
      <c r="A13" t="s">
        <v>134</v>
      </c>
      <c r="B13" s="5">
        <v>12</v>
      </c>
      <c r="C13" t="s">
        <v>80</v>
      </c>
      <c r="D13" t="s">
        <v>81</v>
      </c>
      <c r="E13" t="s">
        <v>82</v>
      </c>
      <c r="F13" s="1">
        <v>6.8749999999999992E-2</v>
      </c>
      <c r="G13" s="1">
        <v>8.5949074074074081E-2</v>
      </c>
      <c r="H13" s="4">
        <f xml:space="preserve"> G13-F13</f>
        <v>1.7199074074074089E-2</v>
      </c>
      <c r="I13" s="1">
        <f xml:space="preserve"> H13 - H2</f>
        <v>7.3611111111111238E-3</v>
      </c>
    </row>
    <row r="14" spans="1:9">
      <c r="A14" t="s">
        <v>134</v>
      </c>
      <c r="B14" s="5">
        <v>13</v>
      </c>
      <c r="C14" t="s">
        <v>121</v>
      </c>
      <c r="D14" t="s">
        <v>49</v>
      </c>
      <c r="E14" t="s">
        <v>122</v>
      </c>
      <c r="F14" s="1">
        <v>1.4583333333333332E-2</v>
      </c>
      <c r="G14" s="1">
        <v>3.2141203703703707E-2</v>
      </c>
      <c r="H14" s="4">
        <f xml:space="preserve"> G14-F14</f>
        <v>1.7557870370370376E-2</v>
      </c>
      <c r="I14" s="1">
        <f xml:space="preserve"> H14 - H2</f>
        <v>7.7199074074074114E-3</v>
      </c>
    </row>
    <row r="15" spans="1:9">
      <c r="A15" t="s">
        <v>134</v>
      </c>
      <c r="B15" s="5">
        <v>14</v>
      </c>
      <c r="C15" t="s">
        <v>101</v>
      </c>
      <c r="D15" t="s">
        <v>102</v>
      </c>
      <c r="E15" t="s">
        <v>103</v>
      </c>
      <c r="F15" s="1">
        <v>3.6805555555555557E-2</v>
      </c>
      <c r="G15" s="1">
        <v>5.4525462962962963E-2</v>
      </c>
      <c r="H15" s="4">
        <f xml:space="preserve"> G15-F15</f>
        <v>1.7719907407407406E-2</v>
      </c>
      <c r="I15" s="1">
        <f xml:space="preserve"> H15 - H2</f>
        <v>7.8819444444444414E-3</v>
      </c>
    </row>
    <row r="16" spans="1:9">
      <c r="A16" t="s">
        <v>134</v>
      </c>
      <c r="B16" s="5">
        <v>15</v>
      </c>
      <c r="C16" t="s">
        <v>112</v>
      </c>
      <c r="D16" t="s">
        <v>113</v>
      </c>
      <c r="E16" t="s">
        <v>114</v>
      </c>
      <c r="F16" s="1">
        <v>3.0555555555555555E-2</v>
      </c>
      <c r="G16" s="1">
        <v>4.8310185185185178E-2</v>
      </c>
      <c r="H16" s="4">
        <f xml:space="preserve"> G16-F16</f>
        <v>1.7754629629629624E-2</v>
      </c>
      <c r="I16" s="1">
        <f xml:space="preserve"> H16 - H2</f>
        <v>7.9166666666666587E-3</v>
      </c>
    </row>
    <row r="17" spans="1:9">
      <c r="A17" t="s">
        <v>134</v>
      </c>
      <c r="B17" s="5">
        <v>16</v>
      </c>
      <c r="C17" t="s">
        <v>96</v>
      </c>
      <c r="D17" t="s">
        <v>97</v>
      </c>
      <c r="E17" t="s">
        <v>98</v>
      </c>
      <c r="F17" s="1">
        <v>3.8194444444444441E-2</v>
      </c>
      <c r="G17" s="1">
        <v>5.6516203703703714E-2</v>
      </c>
      <c r="H17" s="4">
        <f xml:space="preserve"> G17-F17</f>
        <v>1.8321759259259274E-2</v>
      </c>
      <c r="I17" s="1">
        <f xml:space="preserve"> H17 - H2</f>
        <v>8.4837962962963087E-3</v>
      </c>
    </row>
    <row r="18" spans="1:9">
      <c r="A18" t="s">
        <v>134</v>
      </c>
      <c r="B18" s="5">
        <v>17</v>
      </c>
      <c r="C18" t="s">
        <v>123</v>
      </c>
      <c r="D18" t="s">
        <v>124</v>
      </c>
      <c r="E18" t="s">
        <v>125</v>
      </c>
      <c r="F18" s="1">
        <v>1.3194444444444444E-2</v>
      </c>
      <c r="G18" s="1">
        <v>3.2303240740740737E-2</v>
      </c>
      <c r="H18" s="4">
        <f xml:space="preserve"> G18-F18</f>
        <v>1.910879629629629E-2</v>
      </c>
      <c r="I18" s="1">
        <f xml:space="preserve"> H18 - H2</f>
        <v>9.2708333333333254E-3</v>
      </c>
    </row>
    <row r="19" spans="1:9">
      <c r="A19" t="s">
        <v>134</v>
      </c>
      <c r="B19" s="5">
        <v>18</v>
      </c>
      <c r="C19" t="s">
        <v>99</v>
      </c>
      <c r="D19" t="s">
        <v>49</v>
      </c>
      <c r="E19" t="s">
        <v>100</v>
      </c>
      <c r="F19" s="1">
        <v>3.4722222222222224E-2</v>
      </c>
      <c r="G19" s="1">
        <v>5.4432870370370375E-2</v>
      </c>
      <c r="H19" s="4">
        <f xml:space="preserve"> G19-F19</f>
        <v>1.9710648148148151E-2</v>
      </c>
      <c r="I19" s="1">
        <f xml:space="preserve"> H19 - H2</f>
        <v>9.8726851851851857E-3</v>
      </c>
    </row>
    <row r="20" spans="1:9">
      <c r="A20" t="s">
        <v>134</v>
      </c>
      <c r="B20" s="5">
        <v>19</v>
      </c>
      <c r="C20" t="s">
        <v>132</v>
      </c>
      <c r="D20" t="s">
        <v>63</v>
      </c>
      <c r="E20" t="s">
        <v>133</v>
      </c>
      <c r="F20" s="1">
        <v>1.3888888888888888E-2</v>
      </c>
      <c r="G20" s="1">
        <v>3.9016203703703699E-2</v>
      </c>
      <c r="H20" s="4">
        <f xml:space="preserve"> G20-F20</f>
        <v>2.5127314814814811E-2</v>
      </c>
      <c r="I20" s="1">
        <f xml:space="preserve"> H20 - H2</f>
        <v>1.5289351851851846E-2</v>
      </c>
    </row>
    <row r="21" spans="1:9">
      <c r="A21" t="s">
        <v>134</v>
      </c>
      <c r="B21" s="5">
        <v>20</v>
      </c>
      <c r="C21" t="s">
        <v>126</v>
      </c>
      <c r="D21" t="s">
        <v>127</v>
      </c>
      <c r="E21" t="s">
        <v>128</v>
      </c>
      <c r="F21" s="1">
        <v>8.3333333333333332E-3</v>
      </c>
      <c r="G21" s="1">
        <v>3.6377314814814814E-2</v>
      </c>
      <c r="H21" s="4">
        <f xml:space="preserve"> G21-F21</f>
        <v>2.8043981481481482E-2</v>
      </c>
      <c r="I21" s="1">
        <f xml:space="preserve"> H21 - H2</f>
        <v>1.8206018518518517E-2</v>
      </c>
    </row>
    <row r="22" spans="1:9">
      <c r="A22" t="s">
        <v>134</v>
      </c>
      <c r="B22" s="5" t="s">
        <v>86</v>
      </c>
      <c r="C22" t="s">
        <v>83</v>
      </c>
      <c r="D22" t="s">
        <v>84</v>
      </c>
      <c r="E22" t="s">
        <v>85</v>
      </c>
      <c r="F22" s="1">
        <v>4.3750000000000004E-2</v>
      </c>
      <c r="G22" s="1">
        <v>6.9444444444444448E-2</v>
      </c>
      <c r="H22" s="4" t="s">
        <v>86</v>
      </c>
    </row>
  </sheetData>
  <sortState ref="A2:I22">
    <sortCondition ref="H2"/>
  </sortState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topLeftCell="A5" workbookViewId="0">
      <selection sqref="A1:I21"/>
    </sheetView>
  </sheetViews>
  <sheetFormatPr defaultRowHeight="15"/>
  <cols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  <col min="9" max="9" width="9.140625" style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135</v>
      </c>
      <c r="B2">
        <v>1</v>
      </c>
      <c r="C2" t="s">
        <v>283</v>
      </c>
      <c r="D2" t="s">
        <v>108</v>
      </c>
      <c r="E2" t="s">
        <v>284</v>
      </c>
      <c r="F2" s="1">
        <v>4.3750000000000004E-2</v>
      </c>
      <c r="G2" s="1">
        <v>5.3472222222222227E-2</v>
      </c>
      <c r="H2" s="1">
        <f>G2-F2</f>
        <v>9.7222222222222224E-3</v>
      </c>
      <c r="I2" s="1">
        <f>H2-H2</f>
        <v>0</v>
      </c>
    </row>
    <row r="3" spans="1:9">
      <c r="A3" t="s">
        <v>135</v>
      </c>
      <c r="B3">
        <v>2</v>
      </c>
      <c r="C3" t="s">
        <v>304</v>
      </c>
      <c r="D3" t="s">
        <v>305</v>
      </c>
      <c r="E3" t="s">
        <v>306</v>
      </c>
      <c r="F3" s="1">
        <v>2.9166666666666664E-2</v>
      </c>
      <c r="G3" s="1">
        <v>3.8935185185185191E-2</v>
      </c>
      <c r="H3" s="1">
        <f>G3-F3</f>
        <v>9.7685185185185271E-3</v>
      </c>
      <c r="I3" s="1">
        <f>H3-H2</f>
        <v>4.629629629630469E-5</v>
      </c>
    </row>
    <row r="4" spans="1:9">
      <c r="A4" t="s">
        <v>135</v>
      </c>
      <c r="B4">
        <v>3</v>
      </c>
      <c r="C4" t="s">
        <v>10</v>
      </c>
      <c r="D4" t="s">
        <v>279</v>
      </c>
      <c r="E4" t="s">
        <v>291</v>
      </c>
      <c r="F4" s="1">
        <v>1.8055555555555557E-2</v>
      </c>
      <c r="G4" s="1">
        <v>2.9988425925925922E-2</v>
      </c>
      <c r="H4" s="1">
        <f>G4-F4</f>
        <v>1.1932870370370365E-2</v>
      </c>
      <c r="I4" s="1">
        <f>H4-H2</f>
        <v>2.2106481481481421E-3</v>
      </c>
    </row>
    <row r="5" spans="1:9">
      <c r="A5" t="s">
        <v>135</v>
      </c>
      <c r="B5">
        <v>4</v>
      </c>
      <c r="C5" t="s">
        <v>110</v>
      </c>
      <c r="D5" t="s">
        <v>317</v>
      </c>
      <c r="E5" t="s">
        <v>318</v>
      </c>
      <c r="F5" s="1">
        <v>2.9861111111111113E-2</v>
      </c>
      <c r="G5" s="1">
        <v>4.1840277777777775E-2</v>
      </c>
      <c r="H5" s="1">
        <f>G5-F5</f>
        <v>1.1979166666666662E-2</v>
      </c>
      <c r="I5" s="1">
        <f>H5-H2</f>
        <v>2.2569444444444399E-3</v>
      </c>
    </row>
    <row r="6" spans="1:9">
      <c r="A6" t="s">
        <v>135</v>
      </c>
      <c r="B6">
        <v>5</v>
      </c>
      <c r="C6" t="s">
        <v>281</v>
      </c>
      <c r="D6" t="s">
        <v>119</v>
      </c>
      <c r="E6" t="s">
        <v>282</v>
      </c>
      <c r="F6" s="1">
        <v>4.9999999999999996E-2</v>
      </c>
      <c r="G6" s="1">
        <v>6.1979166666666669E-2</v>
      </c>
      <c r="H6" s="1">
        <f>G6-F6</f>
        <v>1.1979166666666673E-2</v>
      </c>
      <c r="I6" s="1">
        <f>H6-H2</f>
        <v>2.2569444444444503E-3</v>
      </c>
    </row>
    <row r="7" spans="1:9">
      <c r="A7" t="s">
        <v>135</v>
      </c>
      <c r="B7">
        <v>6</v>
      </c>
      <c r="C7" t="s">
        <v>274</v>
      </c>
      <c r="D7" t="s">
        <v>89</v>
      </c>
      <c r="E7" t="s">
        <v>275</v>
      </c>
      <c r="F7" s="1">
        <v>7.4305555555555555E-2</v>
      </c>
      <c r="G7" s="1">
        <v>8.68287037037037E-2</v>
      </c>
      <c r="H7" s="1">
        <f>G7-F7</f>
        <v>1.2523148148148144E-2</v>
      </c>
      <c r="I7" s="1">
        <f>H7-H2</f>
        <v>2.800925925925922E-3</v>
      </c>
    </row>
    <row r="8" spans="1:9">
      <c r="A8" t="s">
        <v>135</v>
      </c>
      <c r="B8">
        <v>7</v>
      </c>
      <c r="C8" t="s">
        <v>276</v>
      </c>
      <c r="D8" t="s">
        <v>8</v>
      </c>
      <c r="E8" t="s">
        <v>277</v>
      </c>
      <c r="F8" s="1">
        <v>4.2361111111111106E-2</v>
      </c>
      <c r="G8" s="1">
        <v>5.5787037037037031E-2</v>
      </c>
      <c r="H8" s="1">
        <f>G8-F8</f>
        <v>1.3425925925925924E-2</v>
      </c>
      <c r="I8" s="1">
        <f>H8-H2</f>
        <v>3.7037037037037021E-3</v>
      </c>
    </row>
    <row r="9" spans="1:9">
      <c r="A9" t="s">
        <v>135</v>
      </c>
      <c r="B9">
        <v>8</v>
      </c>
      <c r="C9" t="s">
        <v>288</v>
      </c>
      <c r="D9" t="s">
        <v>289</v>
      </c>
      <c r="E9" t="s">
        <v>290</v>
      </c>
      <c r="F9" s="1">
        <v>5.1388888888888894E-2</v>
      </c>
      <c r="G9" s="1">
        <v>6.4872685185185186E-2</v>
      </c>
      <c r="H9" s="1">
        <f>G9-F9</f>
        <v>1.3483796296296292E-2</v>
      </c>
      <c r="I9" s="1">
        <f>H9-H2</f>
        <v>3.76157407407407E-3</v>
      </c>
    </row>
    <row r="10" spans="1:9">
      <c r="A10" t="s">
        <v>135</v>
      </c>
      <c r="B10">
        <v>9</v>
      </c>
      <c r="C10" t="s">
        <v>301</v>
      </c>
      <c r="D10" t="s">
        <v>302</v>
      </c>
      <c r="E10" t="s">
        <v>303</v>
      </c>
      <c r="F10" s="1">
        <v>2.4999999999999998E-2</v>
      </c>
      <c r="G10" s="1">
        <v>3.888888888888889E-2</v>
      </c>
      <c r="H10" s="1">
        <f>G10-F10</f>
        <v>1.3888888888888892E-2</v>
      </c>
      <c r="I10" s="1">
        <f>H10-H2</f>
        <v>4.1666666666666692E-3</v>
      </c>
    </row>
    <row r="11" spans="1:9">
      <c r="A11" t="s">
        <v>135</v>
      </c>
      <c r="B11">
        <v>10</v>
      </c>
      <c r="C11" t="s">
        <v>294</v>
      </c>
      <c r="D11" t="s">
        <v>295</v>
      </c>
      <c r="E11" t="s">
        <v>296</v>
      </c>
      <c r="F11" s="1">
        <v>1.6666666666666666E-2</v>
      </c>
      <c r="G11" s="1">
        <v>3.0879629629629632E-2</v>
      </c>
      <c r="H11" s="1">
        <f>G11-F11</f>
        <v>1.4212962962962965E-2</v>
      </c>
      <c r="I11" s="1">
        <f>H11-H2</f>
        <v>4.4907407407407431E-3</v>
      </c>
    </row>
    <row r="12" spans="1:9">
      <c r="A12" t="s">
        <v>135</v>
      </c>
      <c r="B12">
        <v>11</v>
      </c>
      <c r="C12" t="s">
        <v>292</v>
      </c>
      <c r="D12" t="s">
        <v>183</v>
      </c>
      <c r="E12" t="s">
        <v>293</v>
      </c>
      <c r="F12" s="1">
        <v>1.5972222222222224E-2</v>
      </c>
      <c r="G12" s="1">
        <v>3.0324074074074073E-2</v>
      </c>
      <c r="H12" s="1">
        <f>G12-F12</f>
        <v>1.4351851851851848E-2</v>
      </c>
      <c r="I12" s="1">
        <f>H12-H2</f>
        <v>4.6296296296296259E-3</v>
      </c>
    </row>
    <row r="13" spans="1:9">
      <c r="A13" t="s">
        <v>135</v>
      </c>
      <c r="B13">
        <v>12</v>
      </c>
      <c r="C13" t="s">
        <v>297</v>
      </c>
      <c r="D13" t="s">
        <v>7</v>
      </c>
      <c r="E13" t="s">
        <v>298</v>
      </c>
      <c r="F13" s="1">
        <v>1.5277777777777777E-2</v>
      </c>
      <c r="G13" s="1">
        <v>3.125E-2</v>
      </c>
      <c r="H13" s="1">
        <f>G13-F13</f>
        <v>1.5972222222222221E-2</v>
      </c>
      <c r="I13" s="1">
        <f>H13-H2</f>
        <v>6.2499999999999986E-3</v>
      </c>
    </row>
    <row r="14" spans="1:9">
      <c r="A14" t="s">
        <v>135</v>
      </c>
      <c r="B14">
        <v>13</v>
      </c>
      <c r="C14" t="s">
        <v>278</v>
      </c>
      <c r="D14" t="s">
        <v>279</v>
      </c>
      <c r="E14" t="s">
        <v>280</v>
      </c>
      <c r="F14" s="1">
        <v>4.0972222222222222E-2</v>
      </c>
      <c r="G14" s="1">
        <v>5.783564814814815E-2</v>
      </c>
      <c r="H14" s="1">
        <f>G14-F14</f>
        <v>1.6863425925925928E-2</v>
      </c>
      <c r="I14" s="1">
        <f>H14-H2</f>
        <v>7.1412037037037052E-3</v>
      </c>
    </row>
    <row r="15" spans="1:9">
      <c r="A15" t="s">
        <v>135</v>
      </c>
      <c r="B15">
        <v>14</v>
      </c>
      <c r="C15" t="s">
        <v>310</v>
      </c>
      <c r="D15" t="s">
        <v>49</v>
      </c>
      <c r="E15" t="s">
        <v>311</v>
      </c>
      <c r="F15" s="1">
        <v>5.5555555555555552E-2</v>
      </c>
      <c r="G15" s="1">
        <v>7.3761574074074077E-2</v>
      </c>
      <c r="H15" s="1">
        <f>G15-F15</f>
        <v>1.8206018518518524E-2</v>
      </c>
      <c r="I15" s="1">
        <f>H15-H2</f>
        <v>8.4837962962963018E-3</v>
      </c>
    </row>
    <row r="16" spans="1:9">
      <c r="A16" t="s">
        <v>135</v>
      </c>
      <c r="B16">
        <v>15</v>
      </c>
      <c r="C16" t="s">
        <v>312</v>
      </c>
      <c r="D16" t="s">
        <v>185</v>
      </c>
      <c r="E16" t="s">
        <v>313</v>
      </c>
      <c r="F16" s="1">
        <v>2.0833333333333332E-2</v>
      </c>
      <c r="G16" s="1">
        <v>3.9212962962962963E-2</v>
      </c>
      <c r="H16" s="1">
        <f>G16-F16</f>
        <v>1.8379629629629631E-2</v>
      </c>
      <c r="I16" s="1">
        <f>H16-H2</f>
        <v>8.6574074074074088E-3</v>
      </c>
    </row>
    <row r="17" spans="1:9">
      <c r="A17" t="s">
        <v>135</v>
      </c>
      <c r="B17">
        <v>16</v>
      </c>
      <c r="C17" t="s">
        <v>187</v>
      </c>
      <c r="D17" t="s">
        <v>16</v>
      </c>
      <c r="E17" t="s">
        <v>287</v>
      </c>
      <c r="F17" s="1">
        <v>4.6527777777777779E-2</v>
      </c>
      <c r="G17" s="1">
        <v>6.5092592592592591E-2</v>
      </c>
      <c r="H17" s="1">
        <f>G17-F17</f>
        <v>1.8564814814814812E-2</v>
      </c>
      <c r="I17" s="1">
        <f>H17-H2</f>
        <v>8.8425925925925894E-3</v>
      </c>
    </row>
    <row r="18" spans="1:9">
      <c r="A18" t="s">
        <v>135</v>
      </c>
      <c r="B18">
        <v>17</v>
      </c>
      <c r="C18" t="s">
        <v>299</v>
      </c>
      <c r="D18" t="s">
        <v>89</v>
      </c>
      <c r="E18" t="s">
        <v>300</v>
      </c>
      <c r="F18" s="1">
        <v>1.3194444444444444E-2</v>
      </c>
      <c r="G18" s="1">
        <v>3.2164351851851854E-2</v>
      </c>
      <c r="H18" s="1">
        <f>G18-F18</f>
        <v>1.8969907407407408E-2</v>
      </c>
      <c r="I18" s="1">
        <f>H18-H2</f>
        <v>9.2476851851851852E-3</v>
      </c>
    </row>
    <row r="19" spans="1:9">
      <c r="A19" t="s">
        <v>135</v>
      </c>
      <c r="B19">
        <v>18</v>
      </c>
      <c r="C19" t="s">
        <v>285</v>
      </c>
      <c r="D19" t="s">
        <v>124</v>
      </c>
      <c r="E19" t="s">
        <v>286</v>
      </c>
      <c r="F19" s="1">
        <v>3.0555555555555555E-2</v>
      </c>
      <c r="G19" s="1">
        <v>4.99074074074074E-2</v>
      </c>
      <c r="H19" s="1">
        <f>G19-F19</f>
        <v>1.9351851851851846E-2</v>
      </c>
      <c r="I19" s="1">
        <f>H19-H2</f>
        <v>9.6296296296296234E-3</v>
      </c>
    </row>
    <row r="20" spans="1:9">
      <c r="A20" t="s">
        <v>135</v>
      </c>
      <c r="B20">
        <v>19</v>
      </c>
      <c r="C20" t="s">
        <v>314</v>
      </c>
      <c r="D20" t="s">
        <v>315</v>
      </c>
      <c r="E20" t="s">
        <v>316</v>
      </c>
      <c r="F20" s="1">
        <v>1.7361111111111112E-2</v>
      </c>
      <c r="G20" s="1">
        <v>3.9502314814814816E-2</v>
      </c>
      <c r="H20" s="1">
        <f>G20-F20</f>
        <v>2.2141203703703705E-2</v>
      </c>
      <c r="I20" s="1">
        <f>H20-H2</f>
        <v>1.2418981481481482E-2</v>
      </c>
    </row>
    <row r="21" spans="1:9">
      <c r="A21" t="s">
        <v>135</v>
      </c>
      <c r="B21">
        <v>20</v>
      </c>
      <c r="C21" t="s">
        <v>307</v>
      </c>
      <c r="D21" t="s">
        <v>309</v>
      </c>
      <c r="E21" t="s">
        <v>308</v>
      </c>
      <c r="F21" s="1">
        <v>4.5138888888888888E-2</v>
      </c>
      <c r="G21" s="1">
        <v>7.8680555555555545E-2</v>
      </c>
      <c r="H21" s="1">
        <f>G21-F21</f>
        <v>3.3541666666666657E-2</v>
      </c>
      <c r="I21" s="1">
        <f>H21-H2</f>
        <v>2.3819444444444435E-2</v>
      </c>
    </row>
  </sheetData>
  <sortState ref="A2:I21">
    <sortCondition ref="H2"/>
  </sortState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8"/>
  <sheetViews>
    <sheetView workbookViewId="0">
      <selection sqref="A1:I18"/>
    </sheetView>
  </sheetViews>
  <sheetFormatPr defaultRowHeight="15"/>
  <cols>
    <col min="3" max="3" width="10.140625" bestFit="1" customWidth="1"/>
    <col min="5" max="5" width="12" bestFit="1" customWidth="1"/>
    <col min="6" max="6" width="12.5703125" style="1" bestFit="1" customWidth="1"/>
    <col min="7" max="7" width="9.140625" style="1"/>
    <col min="8" max="8" width="11.140625" style="1" bestFit="1" customWidth="1"/>
    <col min="9" max="9" width="9.140625" style="1"/>
  </cols>
  <sheetData>
    <row r="1" spans="1:9">
      <c r="A1" t="s">
        <v>0</v>
      </c>
      <c r="B1" s="5" t="s">
        <v>39</v>
      </c>
      <c r="C1" t="s">
        <v>12</v>
      </c>
      <c r="D1" t="s">
        <v>1</v>
      </c>
      <c r="E1" t="s">
        <v>13</v>
      </c>
      <c r="F1" s="1" t="s">
        <v>2</v>
      </c>
      <c r="G1" s="1" t="s">
        <v>3</v>
      </c>
      <c r="H1" s="4" t="s">
        <v>4</v>
      </c>
      <c r="I1" s="1" t="s">
        <v>40</v>
      </c>
    </row>
    <row r="2" spans="1:9">
      <c r="A2" t="s">
        <v>136</v>
      </c>
      <c r="B2">
        <v>1</v>
      </c>
      <c r="C2" t="s">
        <v>349</v>
      </c>
      <c r="D2" t="s">
        <v>84</v>
      </c>
      <c r="E2" t="s">
        <v>350</v>
      </c>
      <c r="F2" s="1">
        <v>1.6666666666666666E-2</v>
      </c>
      <c r="G2" s="1">
        <v>2.8749999999999998E-2</v>
      </c>
      <c r="H2" s="1">
        <f>G2-F2</f>
        <v>1.2083333333333331E-2</v>
      </c>
      <c r="I2" s="1">
        <f>H2-H2</f>
        <v>0</v>
      </c>
    </row>
    <row r="3" spans="1:9">
      <c r="A3" t="s">
        <v>136</v>
      </c>
      <c r="B3">
        <v>2</v>
      </c>
      <c r="C3" t="s">
        <v>229</v>
      </c>
      <c r="D3" t="s">
        <v>315</v>
      </c>
      <c r="E3" t="s">
        <v>348</v>
      </c>
      <c r="F3" s="1">
        <v>1.5277777777777777E-2</v>
      </c>
      <c r="G3" s="1">
        <v>2.8749999999999998E-2</v>
      </c>
      <c r="H3" s="1">
        <f>G3-F3</f>
        <v>1.3472222222222221E-2</v>
      </c>
      <c r="I3" s="1">
        <f>H3-H2</f>
        <v>1.3888888888888892E-3</v>
      </c>
    </row>
    <row r="4" spans="1:9">
      <c r="A4" t="s">
        <v>136</v>
      </c>
      <c r="B4">
        <v>3</v>
      </c>
      <c r="C4" t="s">
        <v>344</v>
      </c>
      <c r="D4" t="s">
        <v>63</v>
      </c>
      <c r="E4" t="s">
        <v>345</v>
      </c>
      <c r="F4" s="1">
        <v>2.7777777777777776E-2</v>
      </c>
      <c r="G4" s="1">
        <v>4.1724537037037039E-2</v>
      </c>
      <c r="H4" s="1">
        <f>G4-F4</f>
        <v>1.3946759259259263E-2</v>
      </c>
      <c r="I4" s="1">
        <f>H4-H2</f>
        <v>1.8634259259259316E-3</v>
      </c>
    </row>
    <row r="5" spans="1:9">
      <c r="A5" t="s">
        <v>136</v>
      </c>
      <c r="B5">
        <v>4</v>
      </c>
      <c r="C5" t="s">
        <v>338</v>
      </c>
      <c r="D5" t="s">
        <v>49</v>
      </c>
      <c r="E5" t="s">
        <v>339</v>
      </c>
      <c r="F5" s="1">
        <v>6.1805555555555558E-2</v>
      </c>
      <c r="G5" s="1">
        <v>7.7326388888888889E-2</v>
      </c>
      <c r="H5" s="1">
        <f>G5-F5</f>
        <v>1.5520833333333331E-2</v>
      </c>
      <c r="I5" s="1">
        <f>H5-H2</f>
        <v>3.4374999999999996E-3</v>
      </c>
    </row>
    <row r="6" spans="1:9">
      <c r="A6" t="s">
        <v>136</v>
      </c>
      <c r="B6">
        <v>5</v>
      </c>
      <c r="C6" t="s">
        <v>361</v>
      </c>
      <c r="D6" t="s">
        <v>302</v>
      </c>
      <c r="E6" t="s">
        <v>362</v>
      </c>
      <c r="F6" s="1">
        <v>3.9583333333333331E-2</v>
      </c>
      <c r="G6" s="1">
        <v>5.5312500000000007E-2</v>
      </c>
      <c r="H6" s="1">
        <f>G6-F6</f>
        <v>1.5729166666666676E-2</v>
      </c>
      <c r="I6" s="1">
        <f>H6-H2</f>
        <v>3.6458333333333447E-3</v>
      </c>
    </row>
    <row r="7" spans="1:9">
      <c r="A7" t="s">
        <v>136</v>
      </c>
      <c r="B7">
        <v>6</v>
      </c>
      <c r="C7" t="s">
        <v>356</v>
      </c>
      <c r="D7" t="s">
        <v>357</v>
      </c>
      <c r="E7" t="s">
        <v>358</v>
      </c>
      <c r="F7" s="1">
        <v>3.7499999999999999E-2</v>
      </c>
      <c r="G7" s="1">
        <v>5.3379629629629631E-2</v>
      </c>
      <c r="H7" s="1">
        <f>G7-F7</f>
        <v>1.5879629629629632E-2</v>
      </c>
      <c r="I7" s="1">
        <f>H7-H2</f>
        <v>3.7962962962963011E-3</v>
      </c>
    </row>
    <row r="8" spans="1:9">
      <c r="A8" t="s">
        <v>136</v>
      </c>
      <c r="B8">
        <v>7</v>
      </c>
      <c r="C8" t="s">
        <v>6</v>
      </c>
      <c r="D8" t="s">
        <v>127</v>
      </c>
      <c r="E8" t="s">
        <v>353</v>
      </c>
      <c r="F8" s="1">
        <v>4.0972222222222222E-2</v>
      </c>
      <c r="G8" s="1">
        <v>5.693287037037037E-2</v>
      </c>
      <c r="H8" s="1">
        <f>G8-F8</f>
        <v>1.5960648148148147E-2</v>
      </c>
      <c r="I8" s="1">
        <f>H8-H2</f>
        <v>3.8773148148148161E-3</v>
      </c>
    </row>
    <row r="9" spans="1:9">
      <c r="A9" t="s">
        <v>136</v>
      </c>
      <c r="B9">
        <v>8</v>
      </c>
      <c r="C9" t="s">
        <v>365</v>
      </c>
      <c r="D9" t="s">
        <v>183</v>
      </c>
      <c r="E9" t="s">
        <v>33</v>
      </c>
      <c r="F9" s="1">
        <v>1.5972222222222224E-2</v>
      </c>
      <c r="G9" s="1">
        <v>3.246527777777778E-2</v>
      </c>
      <c r="H9" s="1">
        <f>G9-F9</f>
        <v>1.6493055555555556E-2</v>
      </c>
      <c r="I9" s="1">
        <f>H9-H2</f>
        <v>4.4097222222222246E-3</v>
      </c>
    </row>
    <row r="10" spans="1:9">
      <c r="A10" t="s">
        <v>136</v>
      </c>
      <c r="B10">
        <v>9</v>
      </c>
      <c r="C10" t="s">
        <v>346</v>
      </c>
      <c r="D10" t="s">
        <v>188</v>
      </c>
      <c r="E10" t="s">
        <v>347</v>
      </c>
      <c r="F10" s="1">
        <v>6.9444444444444441E-3</v>
      </c>
      <c r="G10" s="1">
        <v>2.5416666666666667E-2</v>
      </c>
      <c r="H10" s="1">
        <f>G10-F10</f>
        <v>1.8472222222222223E-2</v>
      </c>
      <c r="I10" s="1">
        <f>H10-H2</f>
        <v>6.3888888888888919E-3</v>
      </c>
    </row>
    <row r="11" spans="1:9">
      <c r="A11" t="s">
        <v>136</v>
      </c>
      <c r="B11">
        <v>10</v>
      </c>
      <c r="C11" t="s">
        <v>351</v>
      </c>
      <c r="D11" t="s">
        <v>7</v>
      </c>
      <c r="E11" t="s">
        <v>352</v>
      </c>
      <c r="F11" s="1">
        <v>3.6111111111111115E-2</v>
      </c>
      <c r="G11" s="1">
        <v>5.6539351851851855E-2</v>
      </c>
      <c r="H11" s="1">
        <f>G11-F11</f>
        <v>2.042824074074074E-2</v>
      </c>
      <c r="I11" s="1">
        <f>H11-H2</f>
        <v>8.3449074074074085E-3</v>
      </c>
    </row>
    <row r="12" spans="1:9">
      <c r="A12" t="s">
        <v>136</v>
      </c>
      <c r="B12">
        <v>11</v>
      </c>
      <c r="C12" t="s">
        <v>342</v>
      </c>
      <c r="D12" t="s">
        <v>317</v>
      </c>
      <c r="E12" t="s">
        <v>343</v>
      </c>
      <c r="F12" s="1">
        <v>4.7916666666666663E-2</v>
      </c>
      <c r="G12" s="1">
        <v>7.0162037037037037E-2</v>
      </c>
      <c r="H12" s="1">
        <f>G12-F12</f>
        <v>2.2245370370370374E-2</v>
      </c>
      <c r="I12" s="1">
        <f>H12-H2</f>
        <v>1.0162037037037042E-2</v>
      </c>
    </row>
    <row r="13" spans="1:9">
      <c r="A13" t="s">
        <v>136</v>
      </c>
      <c r="B13">
        <v>12</v>
      </c>
      <c r="C13" t="s">
        <v>359</v>
      </c>
      <c r="D13" t="s">
        <v>49</v>
      </c>
      <c r="E13" t="s">
        <v>360</v>
      </c>
      <c r="F13" s="1">
        <v>3.0555555555555555E-2</v>
      </c>
      <c r="G13" s="1">
        <v>5.376157407407408E-2</v>
      </c>
      <c r="H13" s="1">
        <f>G13-F13</f>
        <v>2.3206018518518525E-2</v>
      </c>
      <c r="I13" s="1">
        <f>H13-H2</f>
        <v>1.1122685185185194E-2</v>
      </c>
    </row>
    <row r="14" spans="1:9">
      <c r="A14" t="s">
        <v>136</v>
      </c>
      <c r="B14">
        <v>13</v>
      </c>
      <c r="C14" t="s">
        <v>366</v>
      </c>
      <c r="D14" t="s">
        <v>84</v>
      </c>
      <c r="E14" t="s">
        <v>367</v>
      </c>
      <c r="F14" s="1">
        <v>1.1805555555555555E-2</v>
      </c>
      <c r="G14" s="1">
        <v>3.7997685185185183E-2</v>
      </c>
      <c r="H14" s="1">
        <f>G14-F14</f>
        <v>2.6192129629629628E-2</v>
      </c>
      <c r="I14" s="1">
        <f>H14-H2</f>
        <v>1.4108796296296296E-2</v>
      </c>
    </row>
    <row r="15" spans="1:9">
      <c r="A15" t="s">
        <v>136</v>
      </c>
      <c r="B15">
        <v>14</v>
      </c>
      <c r="C15" t="s">
        <v>354</v>
      </c>
      <c r="D15" t="s">
        <v>97</v>
      </c>
      <c r="E15" t="s">
        <v>355</v>
      </c>
      <c r="F15" s="1">
        <v>3.4722222222222224E-2</v>
      </c>
      <c r="G15" s="1">
        <v>6.2488425925925926E-2</v>
      </c>
      <c r="H15" s="1">
        <f>G15-F15</f>
        <v>2.7766203703703703E-2</v>
      </c>
      <c r="I15" s="1">
        <f>H15-H2</f>
        <v>1.5682870370370371E-2</v>
      </c>
    </row>
    <row r="16" spans="1:9">
      <c r="A16" t="s">
        <v>136</v>
      </c>
      <c r="B16">
        <v>15</v>
      </c>
      <c r="C16" t="s">
        <v>336</v>
      </c>
      <c r="D16" t="s">
        <v>108</v>
      </c>
      <c r="E16" t="s">
        <v>337</v>
      </c>
      <c r="F16" s="1">
        <v>5.5555555555555552E-2</v>
      </c>
      <c r="G16" s="1">
        <v>8.3495370370370373E-2</v>
      </c>
      <c r="H16" s="1">
        <f>G16-F16</f>
        <v>2.793981481481482E-2</v>
      </c>
      <c r="I16" s="1">
        <f>H16-H2</f>
        <v>1.5856481481481489E-2</v>
      </c>
    </row>
    <row r="17" spans="1:9">
      <c r="A17" t="s">
        <v>136</v>
      </c>
      <c r="B17">
        <v>16</v>
      </c>
      <c r="C17" t="s">
        <v>363</v>
      </c>
      <c r="D17" t="s">
        <v>317</v>
      </c>
      <c r="E17" t="s">
        <v>364</v>
      </c>
      <c r="F17" s="1">
        <v>1.7361111111111112E-2</v>
      </c>
      <c r="G17" s="1">
        <v>4.6134259259259264E-2</v>
      </c>
      <c r="H17" s="1">
        <f>G17-F17</f>
        <v>2.8773148148148152E-2</v>
      </c>
      <c r="I17" s="1">
        <f>H17-H2</f>
        <v>1.6689814814814821E-2</v>
      </c>
    </row>
    <row r="18" spans="1:9">
      <c r="A18" t="s">
        <v>136</v>
      </c>
      <c r="B18">
        <v>17</v>
      </c>
      <c r="C18" t="s">
        <v>340</v>
      </c>
      <c r="D18" t="s">
        <v>105</v>
      </c>
      <c r="E18" t="s">
        <v>341</v>
      </c>
      <c r="F18" s="1">
        <v>4.6527777777777779E-2</v>
      </c>
      <c r="G18" s="1">
        <v>7.918981481481481E-2</v>
      </c>
      <c r="H18" s="1">
        <f>G18-F18</f>
        <v>3.2662037037037031E-2</v>
      </c>
      <c r="I18" s="1">
        <f>H18-H2</f>
        <v>2.05787037037037E-2</v>
      </c>
    </row>
  </sheetData>
  <sortState ref="A2:I18">
    <sortCondition ref="H2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HDR</vt:lpstr>
      <vt:lpstr>D10L</vt:lpstr>
      <vt:lpstr>D10</vt:lpstr>
      <vt:lpstr>D12</vt:lpstr>
      <vt:lpstr>D14</vt:lpstr>
      <vt:lpstr>H10L</vt:lpstr>
      <vt:lpstr>H10</vt:lpstr>
      <vt:lpstr>H12</vt:lpstr>
      <vt:lpstr>H14</vt:lpstr>
      <vt:lpstr>T3</vt:lpstr>
      <vt:lpstr>T5</vt:lpstr>
      <vt:lpstr>Celkové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Prasek</dc:creator>
  <cp:lastModifiedBy>Prasek</cp:lastModifiedBy>
  <dcterms:created xsi:type="dcterms:W3CDTF">2014-06-12T09:05:53Z</dcterms:created>
  <dcterms:modified xsi:type="dcterms:W3CDTF">2014-06-12T14:15:45Z</dcterms:modified>
</cp:coreProperties>
</file>